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V:\Regulaminy\Publikacje ALIOR SFIO\Składy portfeli ALIOR SFIO\2024\IVQ 2024\"/>
    </mc:Choice>
  </mc:AlternateContent>
  <xr:revisionPtr revIDLastSave="0" documentId="13_ncr:1_{E9A31D60-409F-40DC-87D4-3804BB6DA087}" xr6:coauthVersionLast="47" xr6:coauthVersionMax="47" xr10:uidLastSave="{00000000-0000-0000-0000-000000000000}"/>
  <bookViews>
    <workbookView xWindow="-108" yWindow="-108" windowWidth="23256" windowHeight="12456" activeTab="1" xr2:uid="{00000000-000D-0000-FFFF-FFFF00000000}"/>
  </bookViews>
  <sheets>
    <sheet name="DANE" sheetId="2" r:id="rId1"/>
    <sheet name="NOTA PRAWNA" sheetId="3" r:id="rId2"/>
    <sheet name="Arkusz1"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23" i="2" l="1"/>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<sst xmlns="http://schemas.openxmlformats.org/spreadsheetml/2006/main" count="10081" uniqueCount="656">
  <si>
    <t>PLN</t>
  </si>
  <si>
    <t>PLAB00000019</t>
  </si>
  <si>
    <t>AB S.A.</t>
  </si>
  <si>
    <t>PL</t>
  </si>
  <si>
    <t>PLWNDMB00010</t>
  </si>
  <si>
    <t>AILLERON S.A.</t>
  </si>
  <si>
    <t>LU2237380790</t>
  </si>
  <si>
    <t>PLAMBRA00013</t>
  </si>
  <si>
    <t>AMBRA S.A.</t>
  </si>
  <si>
    <t>PLAMICA00010</t>
  </si>
  <si>
    <t>AMICA S.A.</t>
  </si>
  <si>
    <t>PLAPATR00018</t>
  </si>
  <si>
    <t>APATOR S.A.</t>
  </si>
  <si>
    <t>PLARTPR00012</t>
  </si>
  <si>
    <t>ARCTIC PAPER S.A.</t>
  </si>
  <si>
    <t>PLASSEE00014</t>
  </si>
  <si>
    <t>PLATPRT00018</t>
  </si>
  <si>
    <t>AUTO PARTNER S.A.</t>
  </si>
  <si>
    <t>PLLWBGD00016</t>
  </si>
  <si>
    <t>LUBELSKI WĘGIEL BOGDANKA S.A.</t>
  </si>
  <si>
    <t>PLR220000018</t>
  </si>
  <si>
    <t>R22 S.A.</t>
  </si>
  <si>
    <t>PLCFRPT00013</t>
  </si>
  <si>
    <t>CYFROWY POLSAT S.A.</t>
  </si>
  <si>
    <t>PLDECOR00013</t>
  </si>
  <si>
    <t>DECORA S.A.</t>
  </si>
  <si>
    <t>PLENTER00017</t>
  </si>
  <si>
    <t>ENTER AIR S.A.</t>
  </si>
  <si>
    <t>PLEURCH00011</t>
  </si>
  <si>
    <t>PLFERRO00016</t>
  </si>
  <si>
    <t>FERRO S.A.</t>
  </si>
  <si>
    <t>PLFORTE00012</t>
  </si>
  <si>
    <t>PLKETY000011</t>
  </si>
  <si>
    <t>GRUPA KĘTY S.A.</t>
  </si>
  <si>
    <t>PLFAMUR00012</t>
  </si>
  <si>
    <t>GRENEVIA S.A.</t>
  </si>
  <si>
    <t>PLINTCS00010</t>
  </si>
  <si>
    <t>INTER CARS S.A.</t>
  </si>
  <si>
    <t>PLJSW0000015</t>
  </si>
  <si>
    <t>JASTRZĘBSKA SPÓŁKA WĘGLOWA S.A.</t>
  </si>
  <si>
    <t>PLKGHM000017</t>
  </si>
  <si>
    <t>KGHM POLSKA MIEDŹ S.A.</t>
  </si>
  <si>
    <t>PLKRK0000010</t>
  </si>
  <si>
    <t>KRUK S.A.</t>
  </si>
  <si>
    <t>PLLPP0000011</t>
  </si>
  <si>
    <t>LPP S.A.</t>
  </si>
  <si>
    <t>PLMFO0000013</t>
  </si>
  <si>
    <t>MFO S.A.</t>
  </si>
  <si>
    <t>PLMOBRK00013</t>
  </si>
  <si>
    <t>MO-BRUK S.A.</t>
  </si>
  <si>
    <t>PLMURPL00190</t>
  </si>
  <si>
    <t>MURAPOL S.A.</t>
  </si>
  <si>
    <t>PLTRFRM00018</t>
  </si>
  <si>
    <t>NEUCA S.A.</t>
  </si>
  <si>
    <t>PLOPNPL00013</t>
  </si>
  <si>
    <t>OPONEO.PL S.A.</t>
  </si>
  <si>
    <t>PLTLKPL00017</t>
  </si>
  <si>
    <t>ORANGE POLSKA S.A.</t>
  </si>
  <si>
    <t>PLPCCRK00076</t>
  </si>
  <si>
    <t>PCC ROKITA S.A.</t>
  </si>
  <si>
    <t>PLPEKAO00016</t>
  </si>
  <si>
    <t>PLPKN0000018</t>
  </si>
  <si>
    <t>POLSKI KONCERN NAFTOWY ORLEN S.A.</t>
  </si>
  <si>
    <t>PLPKO0000016</t>
  </si>
  <si>
    <t>PLPKPCR00011</t>
  </si>
  <si>
    <t>PLPZU0000011</t>
  </si>
  <si>
    <t>POWSZECHNY ZAKŁAD UBEZPIECZEŃ S.A.</t>
  </si>
  <si>
    <t>PLRNBWT00031</t>
  </si>
  <si>
    <t>RAINBOW TOURS S.A.</t>
  </si>
  <si>
    <t>PLKLNR000017</t>
  </si>
  <si>
    <t>RAWLPLUG S.A.</t>
  </si>
  <si>
    <t>PLSTLSK00016</t>
  </si>
  <si>
    <t>SANOK RUBBER COMPANY S.A.</t>
  </si>
  <si>
    <t>PLBZ00000044</t>
  </si>
  <si>
    <t>SANTANDER BANK POLSKA S.A.</t>
  </si>
  <si>
    <t>PLSELNA00010</t>
  </si>
  <si>
    <t>SELENA FM S.A.</t>
  </si>
  <si>
    <t>PLSTLPD00017</t>
  </si>
  <si>
    <t>STALPRODUKT S.A.</t>
  </si>
  <si>
    <t>PLTOYA000011</t>
  </si>
  <si>
    <t>TOYA S.A.</t>
  </si>
  <si>
    <t>PLVIGOS00015</t>
  </si>
  <si>
    <t>VIGO SYSTEM S.A.</t>
  </si>
  <si>
    <t>PLWELTN00012</t>
  </si>
  <si>
    <t>WIELTON S.A.</t>
  </si>
  <si>
    <t>PLWRTPL00027</t>
  </si>
  <si>
    <t>WIRTUALNA POLSKA HOLDING S.A.</t>
  </si>
  <si>
    <t>PLWTCHN00030</t>
  </si>
  <si>
    <t>WITTCHEN S.A.</t>
  </si>
  <si>
    <t>PLXTRDM00011</t>
  </si>
  <si>
    <t>LU</t>
  </si>
  <si>
    <t>Akcje</t>
  </si>
  <si>
    <t>FABRYKI MEBLI FORTE S.A.</t>
  </si>
  <si>
    <t>BANK POLSKA KASA OPIEKI S.A.</t>
  </si>
  <si>
    <t>POWSZECHNA KASA OSZCZĘDNOŚCI BANK POLSKI S.A.</t>
  </si>
  <si>
    <t>PKP CARGO S.A.</t>
  </si>
  <si>
    <t>Typ funduszu</t>
  </si>
  <si>
    <t>SFIO</t>
  </si>
  <si>
    <t>ALIOR SFIO</t>
  </si>
  <si>
    <t>PLSFIO00288</t>
  </si>
  <si>
    <t>ALR010</t>
  </si>
  <si>
    <t>Identyfikator IZFIA funduszu lub subfunduszu</t>
  </si>
  <si>
    <t>Nazwa funduszu</t>
  </si>
  <si>
    <t>Nazwa subfunduszu</t>
  </si>
  <si>
    <t>Inny Identyfikator funduszu</t>
  </si>
  <si>
    <t>Waluta wyceny aktywów i zobowiązań funduszu</t>
  </si>
  <si>
    <t>Emitent</t>
  </si>
  <si>
    <t>Kod ISIN instrumentu</t>
  </si>
  <si>
    <t>Inny standardowy identyfikator instrumentu</t>
  </si>
  <si>
    <t>Typ instrumentu</t>
  </si>
  <si>
    <t>Kategoria instrumentu</t>
  </si>
  <si>
    <t>Kraj emitenta</t>
  </si>
  <si>
    <t>Waluta wyceny instrumentu</t>
  </si>
  <si>
    <t>Ilość instrumentów w portfelu</t>
  </si>
  <si>
    <t>Wartość instrumentu w walucie wyceny funduszu</t>
  </si>
  <si>
    <t>Udział procentowy w aktywach
 (w %)</t>
  </si>
  <si>
    <t>Informacje uzupełniające</t>
  </si>
  <si>
    <t>ALR009</t>
  </si>
  <si>
    <t>PLSFIO00287</t>
  </si>
  <si>
    <t>IE</t>
  </si>
  <si>
    <t>USD</t>
  </si>
  <si>
    <t>ADOBE INC.</t>
  </si>
  <si>
    <t>US00724F1012</t>
  </si>
  <si>
    <t>US</t>
  </si>
  <si>
    <t>ADVANCED MICRO DEVICES INC.</t>
  </si>
  <si>
    <t>US0079031078</t>
  </si>
  <si>
    <t>DE</t>
  </si>
  <si>
    <t>EUR</t>
  </si>
  <si>
    <t>ALPHABET INC.</t>
  </si>
  <si>
    <t>US02079K3059</t>
  </si>
  <si>
    <t>AMAZON.COM INC.</t>
  </si>
  <si>
    <t>US0231351067</t>
  </si>
  <si>
    <t>APPLE INC.</t>
  </si>
  <si>
    <t>US0378331005</t>
  </si>
  <si>
    <t>AT&amp;T INC.</t>
  </si>
  <si>
    <t>US00206R1023</t>
  </si>
  <si>
    <t>FR</t>
  </si>
  <si>
    <t>BANK OF AMERICA CORP.</t>
  </si>
  <si>
    <t>US0605051046</t>
  </si>
  <si>
    <t>CATERPILLAR INC.</t>
  </si>
  <si>
    <t>US1491231015</t>
  </si>
  <si>
    <t>CHEVRON CORP.</t>
  </si>
  <si>
    <t>US1667641005</t>
  </si>
  <si>
    <t>CISCO SYSTEMS INC.</t>
  </si>
  <si>
    <t>US17275R1023</t>
  </si>
  <si>
    <t>DEERE &amp; COMPANY</t>
  </si>
  <si>
    <t>US2441991054</t>
  </si>
  <si>
    <t>EXXON MOBIL CORP.</t>
  </si>
  <si>
    <t>US30231G1022</t>
  </si>
  <si>
    <t>US4370761029</t>
  </si>
  <si>
    <t>JOHNSON &amp; JOHNSON</t>
  </si>
  <si>
    <t>US4781601046</t>
  </si>
  <si>
    <t>JPMORGAN CHASE &amp; CO</t>
  </si>
  <si>
    <t>US46625H1005</t>
  </si>
  <si>
    <t>NEW LINDE PLC</t>
  </si>
  <si>
    <t>IE000S9YS762</t>
  </si>
  <si>
    <t>MICROSOFT CORP.</t>
  </si>
  <si>
    <t>US5949181045</t>
  </si>
  <si>
    <t>NVIDIA CORP.</t>
  </si>
  <si>
    <t>US67066G1040</t>
  </si>
  <si>
    <t>ORACLE CORP.</t>
  </si>
  <si>
    <t>US68389X1054</t>
  </si>
  <si>
    <t>PEPSICO INC.</t>
  </si>
  <si>
    <t>US7134481081</t>
  </si>
  <si>
    <t>PROCTER &amp; GAMBLE CORP.</t>
  </si>
  <si>
    <t>US7427181091</t>
  </si>
  <si>
    <t>UNITEDHEALTH GROUP INC.</t>
  </si>
  <si>
    <t>US91324P1021</t>
  </si>
  <si>
    <t>VERIZON COMMUNICATIONS INC.</t>
  </si>
  <si>
    <t>US92343V1044</t>
  </si>
  <si>
    <t>VISA INC.</t>
  </si>
  <si>
    <t>US92826C8394</t>
  </si>
  <si>
    <t>WALMART INC.</t>
  </si>
  <si>
    <t>US9311421039</t>
  </si>
  <si>
    <t>N/D</t>
  </si>
  <si>
    <t>Instrumenty pochodne/FX SWAP</t>
  </si>
  <si>
    <t>PLN/CHF</t>
  </si>
  <si>
    <t>PLN/EUR</t>
  </si>
  <si>
    <t>MBANK S.A.</t>
  </si>
  <si>
    <t>PLN/USD</t>
  </si>
  <si>
    <t>PLSFIO00268</t>
  </si>
  <si>
    <t>X-TRADE BROKERS DOM MAKLERSKI SA</t>
  </si>
  <si>
    <t>SKARB PAŃSTWA</t>
  </si>
  <si>
    <t>PL0000113783</t>
  </si>
  <si>
    <t>Obligacje</t>
  </si>
  <si>
    <t>PL0000108197</t>
  </si>
  <si>
    <t>PL0000108866</t>
  </si>
  <si>
    <t>PL0000109427</t>
  </si>
  <si>
    <t>PL0000112736</t>
  </si>
  <si>
    <t>PL0000115291</t>
  </si>
  <si>
    <t>PL0000115192</t>
  </si>
  <si>
    <t>WIDOK ENERGIA S.A.</t>
  </si>
  <si>
    <t>PLWDENG00073</t>
  </si>
  <si>
    <t>PL0000105391</t>
  </si>
  <si>
    <t>PL0000108817</t>
  </si>
  <si>
    <t>PL0000110383</t>
  </si>
  <si>
    <t>PL0000113130</t>
  </si>
  <si>
    <t>PL0000114559</t>
  </si>
  <si>
    <t>PL0000115697</t>
  </si>
  <si>
    <t>PL0000113213</t>
  </si>
  <si>
    <t>ALR018</t>
  </si>
  <si>
    <t>PLSFIO00483</t>
  </si>
  <si>
    <t>PL0000116760</t>
  </si>
  <si>
    <t>PL0000111720</t>
  </si>
  <si>
    <t>PL0000111738</t>
  </si>
  <si>
    <t>PL0000111928</t>
  </si>
  <si>
    <t>PLSFIO00326O</t>
  </si>
  <si>
    <t>Jednostki uczestnictwa</t>
  </si>
  <si>
    <t>SUBFUNDUSZ INPZU OBLIGACJE POLSKIE</t>
  </si>
  <si>
    <t>PLSFIO00327O</t>
  </si>
  <si>
    <t>ALR017</t>
  </si>
  <si>
    <t>PLSFIO00484</t>
  </si>
  <si>
    <t>ARCHICOM S.A.</t>
  </si>
  <si>
    <t>PLO221800124</t>
  </si>
  <si>
    <t>ATAL S.A.</t>
  </si>
  <si>
    <t>PLATAL000236</t>
  </si>
  <si>
    <t>PLCFRPT00070</t>
  </si>
  <si>
    <t>DINO POLSKA S.A.</t>
  </si>
  <si>
    <t>PLO226400011</t>
  </si>
  <si>
    <t>DOM DEVELOPMENT S.A.</t>
  </si>
  <si>
    <t>SKARB PAŃSTWA WĘGIER</t>
  </si>
  <si>
    <t>XS2753429047</t>
  </si>
  <si>
    <t>PL0000117024</t>
  </si>
  <si>
    <t>PLKGHM000041</t>
  </si>
  <si>
    <t>PLO163600037</t>
  </si>
  <si>
    <t>PLO163600011</t>
  </si>
  <si>
    <t>PLBRE0005193</t>
  </si>
  <si>
    <t>BANK MILLENNIUM S.A.</t>
  </si>
  <si>
    <t>PLBIG0000453</t>
  </si>
  <si>
    <t>MLP GROUP S.A.</t>
  </si>
  <si>
    <t>PLO205000022</t>
  </si>
  <si>
    <t>PLPEKAO00313</t>
  </si>
  <si>
    <t>PLPEKAO00297</t>
  </si>
  <si>
    <t>PGE POLSKA GRUPA ENERGETYCZNA S.A.</t>
  </si>
  <si>
    <t>PLPGER000077</t>
  </si>
  <si>
    <t>PLPKN0000208</t>
  </si>
  <si>
    <t>PLPKO0000107</t>
  </si>
  <si>
    <t>PLPKO0000099</t>
  </si>
  <si>
    <t>P4 SP. Z O.O.</t>
  </si>
  <si>
    <t>PLO266100034</t>
  </si>
  <si>
    <t>XS0479333311</t>
  </si>
  <si>
    <t>PLPZU0000037</t>
  </si>
  <si>
    <t>SKARB PAŃSTWA REPUBLIKI RUMUNII</t>
  </si>
  <si>
    <t>XS2571923007</t>
  </si>
  <si>
    <t>RO</t>
  </si>
  <si>
    <t>XS2434895988</t>
  </si>
  <si>
    <t>XS1313004928</t>
  </si>
  <si>
    <t>RONSON DEVELOPMENT S.E.</t>
  </si>
  <si>
    <t>PLRNSER00235</t>
  </si>
  <si>
    <t>PLBZ00000333</t>
  </si>
  <si>
    <t>PLBZ00000275</t>
  </si>
  <si>
    <t>CREDIT AGRICOLE BANK POLSKA S.A.</t>
  </si>
  <si>
    <t>Instrumenty pochodne</t>
  </si>
  <si>
    <t>ALR005</t>
  </si>
  <si>
    <t>PLSFIO00199</t>
  </si>
  <si>
    <t>PLAB00000118</t>
  </si>
  <si>
    <t>PLO221800116</t>
  </si>
  <si>
    <t>PLO221800132</t>
  </si>
  <si>
    <t>SKARB PAŃSTWA REPUBLIKI ARMENII</t>
  </si>
  <si>
    <t>XS2010028939</t>
  </si>
  <si>
    <t>AM</t>
  </si>
  <si>
    <t>XS2010043904</t>
  </si>
  <si>
    <t>PLATAL000210</t>
  </si>
  <si>
    <t>SKARB PAŃSTWA REPUBLIKI BUŁGARII</t>
  </si>
  <si>
    <t>XS2536817211</t>
  </si>
  <si>
    <t>BG</t>
  </si>
  <si>
    <t>XS2890420834</t>
  </si>
  <si>
    <t>SKARB PAŃSTWA FEDERACYJNEJ REPUBLIKI BRAZYLII</t>
  </si>
  <si>
    <t>US105756BZ27</t>
  </si>
  <si>
    <t>BR</t>
  </si>
  <si>
    <t>US105756CK49</t>
  </si>
  <si>
    <t>US105756CG37</t>
  </si>
  <si>
    <t>US105756BX78</t>
  </si>
  <si>
    <t>CAPITEA S.A.</t>
  </si>
  <si>
    <t>PLLSGEX00032</t>
  </si>
  <si>
    <t>CESKA SPORITELNA A.S.</t>
  </si>
  <si>
    <t>XS2746647036</t>
  </si>
  <si>
    <t>CZ</t>
  </si>
  <si>
    <t>XS2676413235</t>
  </si>
  <si>
    <t>XS2852933329</t>
  </si>
  <si>
    <t>CEZ A.S.</t>
  </si>
  <si>
    <t>XS2461786829</t>
  </si>
  <si>
    <t>XS2838370414</t>
  </si>
  <si>
    <t>XS2894908768</t>
  </si>
  <si>
    <t>XS2084418339</t>
  </si>
  <si>
    <t>SKARB PAŃSTWA KOLUMBII</t>
  </si>
  <si>
    <t>US195325EG61</t>
  </si>
  <si>
    <t>CO</t>
  </si>
  <si>
    <t>US195325DL65</t>
  </si>
  <si>
    <t>US195325EL56</t>
  </si>
  <si>
    <t>SKARB PAŃSTWA KOSTARYKI</t>
  </si>
  <si>
    <t>USP3699PGK77</t>
  </si>
  <si>
    <t>CR</t>
  </si>
  <si>
    <t>USP3699PGE18</t>
  </si>
  <si>
    <t>USP3699PGM34</t>
  </si>
  <si>
    <t>SKARB PAŃSTWA REPUBLIKI CHORWACJI</t>
  </si>
  <si>
    <t>XS1117298916</t>
  </si>
  <si>
    <t>HR</t>
  </si>
  <si>
    <t>XS1843434876</t>
  </si>
  <si>
    <t>XS2190201983</t>
  </si>
  <si>
    <t>DEKPOL S.A.</t>
  </si>
  <si>
    <t>PLDEKPL00164</t>
  </si>
  <si>
    <t>DEVELIA S.A.</t>
  </si>
  <si>
    <t>PLO112300077</t>
  </si>
  <si>
    <t>PLO112300051</t>
  </si>
  <si>
    <t>PLO112300069</t>
  </si>
  <si>
    <t>PLDMDVL00145</t>
  </si>
  <si>
    <t>PLDMDVL00103</t>
  </si>
  <si>
    <t>PLO106800017</t>
  </si>
  <si>
    <t>SKARB PAŃSTWA REPUBLIKI DOMINIKAŃSKIEJ</t>
  </si>
  <si>
    <t>USP3579EBD87</t>
  </si>
  <si>
    <t>DO</t>
  </si>
  <si>
    <t>US25714PDJ49</t>
  </si>
  <si>
    <t>USP3579ECP09</t>
  </si>
  <si>
    <t>PL0000111498</t>
  </si>
  <si>
    <t>EUROPEJSKI FUNDUSZ LEASINGOWY S.A.</t>
  </si>
  <si>
    <t>PLO317500133</t>
  </si>
  <si>
    <t>PLO317500125</t>
  </si>
  <si>
    <t>PLO317500109</t>
  </si>
  <si>
    <t>PLO317500117</t>
  </si>
  <si>
    <t>SKARB PAŃSTWA ARABSKIEJ REPUBLIKI EGIPTU</t>
  </si>
  <si>
    <t>XS1245432742</t>
  </si>
  <si>
    <t>EG</t>
  </si>
  <si>
    <t>XS2241075014</t>
  </si>
  <si>
    <t>ENEA S.A.</t>
  </si>
  <si>
    <t>PLO129600022</t>
  </si>
  <si>
    <t>PLO129600030</t>
  </si>
  <si>
    <t>BANK GOSPODARSTWA KRAJOWEGO</t>
  </si>
  <si>
    <t>PL0000500328</t>
  </si>
  <si>
    <t>GHELAMCO INVEST SP. Z O.O.</t>
  </si>
  <si>
    <t>PLGHLMC00560</t>
  </si>
  <si>
    <t>PLGHLMC00610</t>
  </si>
  <si>
    <t>SKARB PAŃSTWA REPUBLIKI HONDURASU</t>
  </si>
  <si>
    <t>USP5178RAC27</t>
  </si>
  <si>
    <t>HN</t>
  </si>
  <si>
    <t>USP5178RAD00</t>
  </si>
  <si>
    <t>XS2558594391</t>
  </si>
  <si>
    <t>HU</t>
  </si>
  <si>
    <t>XS2574267188</t>
  </si>
  <si>
    <t>ING BANK HIPOTECZNY S.A.</t>
  </si>
  <si>
    <t>XS2895060809</t>
  </si>
  <si>
    <t>List zastawny</t>
  </si>
  <si>
    <t>SKARB PAŃSTWA WYBRZEŻA KOŚCI SŁONIOWEJ</t>
  </si>
  <si>
    <t>XS2752065040</t>
  </si>
  <si>
    <t>CI</t>
  </si>
  <si>
    <t>ALR006</t>
  </si>
  <si>
    <t>XS2890436087</t>
  </si>
  <si>
    <t>SKARB PAŃSTWA REPUBLIKI CHILE</t>
  </si>
  <si>
    <t>US168863DL94</t>
  </si>
  <si>
    <t>CL</t>
  </si>
  <si>
    <t>USP3579ECU93</t>
  </si>
  <si>
    <t>XS2161992511</t>
  </si>
  <si>
    <t>XS2181689659</t>
  </si>
  <si>
    <t>SKARB PAŃSTWA REPUBLIKI KENII</t>
  </si>
  <si>
    <t>XS1843435840</t>
  </si>
  <si>
    <t>KE</t>
  </si>
  <si>
    <t>XS2388876232</t>
  </si>
  <si>
    <t>SKARB PAŃSTWA MEKSYKAŃSKICH STANÓW ZJEDNOCZONYCH</t>
  </si>
  <si>
    <t>US91087BAX82</t>
  </si>
  <si>
    <t>XS2363910436</t>
  </si>
  <si>
    <t>MOL HUNGARIAN OIL &amp; GAS PLC</t>
  </si>
  <si>
    <t>XS2232045463</t>
  </si>
  <si>
    <t>SKARB PAŃSTWA KRÓLESTWA MAROKAŃSKIEGO</t>
  </si>
  <si>
    <t>XS2595028700</t>
  </si>
  <si>
    <t>MA</t>
  </si>
  <si>
    <t>SKARB PAŃSTWA SUŁTANATU OMANU</t>
  </si>
  <si>
    <t>XS2288905370</t>
  </si>
  <si>
    <t>OM</t>
  </si>
  <si>
    <t>SKARB PAŃSTWA REPUBLIKI PANAMY</t>
  </si>
  <si>
    <t>US698299BT07</t>
  </si>
  <si>
    <t>PA</t>
  </si>
  <si>
    <t>PLPEKAO00354</t>
  </si>
  <si>
    <t>XS2906339747</t>
  </si>
  <si>
    <t>SKARB PAŃSTWA REPUBLIKI PERU</t>
  </si>
  <si>
    <t>US715638DF60</t>
  </si>
  <si>
    <t>PE</t>
  </si>
  <si>
    <t>SKARB PAŃSTWA REPUBLIKI FILIPIN</t>
  </si>
  <si>
    <t>USY6972HLP91</t>
  </si>
  <si>
    <t>PH</t>
  </si>
  <si>
    <t>XS2346125573</t>
  </si>
  <si>
    <t>XS2647371843</t>
  </si>
  <si>
    <t>XS2582358789</t>
  </si>
  <si>
    <t>XS2842080488</t>
  </si>
  <si>
    <t>XS2890435865</t>
  </si>
  <si>
    <t>XS1960361720</t>
  </si>
  <si>
    <t>US731011AW25</t>
  </si>
  <si>
    <t>PL0000112728</t>
  </si>
  <si>
    <t>XS2434895558</t>
  </si>
  <si>
    <t>SKARB PAŃSTWA REPUBLIKI SENEGALU</t>
  </si>
  <si>
    <t>XS1790104530</t>
  </si>
  <si>
    <t>SN</t>
  </si>
  <si>
    <t>XS1619155564</t>
  </si>
  <si>
    <t>SKARB PAŃSTWA REPUBLIKI SERBSKIEJ</t>
  </si>
  <si>
    <t>XS2838999691</t>
  </si>
  <si>
    <t>XS</t>
  </si>
  <si>
    <t>XS2388561677</t>
  </si>
  <si>
    <t>SKARB PAŃSTWA REPUBLIKI POŁUDNIOWEJ AFRYKI</t>
  </si>
  <si>
    <t>US836205AX27</t>
  </si>
  <si>
    <t>ZA</t>
  </si>
  <si>
    <t>US836205AU87</t>
  </si>
  <si>
    <t>TAURON POLSKA ENERGIA S.A.</t>
  </si>
  <si>
    <t>XS1577960203</t>
  </si>
  <si>
    <t>SKARB PAŃSTWA REPUBLIKI TURCJI</t>
  </si>
  <si>
    <t>XS2790222116</t>
  </si>
  <si>
    <t>TR</t>
  </si>
  <si>
    <t>US900123DJ66</t>
  </si>
  <si>
    <t>USM88269US88</t>
  </si>
  <si>
    <t>SKARB PAŃSTWA REPUBLIKI UZBEKISTANU</t>
  </si>
  <si>
    <t>XS1953915136</t>
  </si>
  <si>
    <t>UZ</t>
  </si>
  <si>
    <t>EUREX</t>
  </si>
  <si>
    <t>ALR020</t>
  </si>
  <si>
    <t>PLSFIO00548</t>
  </si>
  <si>
    <t>BANCA TRANSILVANIA</t>
  </si>
  <si>
    <t>XS2724401588</t>
  </si>
  <si>
    <t>CESKA SPORITELNA AS</t>
  </si>
  <si>
    <t>AT0000A2STV4</t>
  </si>
  <si>
    <t>US168863DN50</t>
  </si>
  <si>
    <t>PLGHLMC00552</t>
  </si>
  <si>
    <t>XS2907137736</t>
  </si>
  <si>
    <t>XS2680046021</t>
  </si>
  <si>
    <t>XS2754067242</t>
  </si>
  <si>
    <t>US91087BAT70</t>
  </si>
  <si>
    <t>XS2905432584</t>
  </si>
  <si>
    <t>NOVA LJUBLJANSKA BANKA D.D.</t>
  </si>
  <si>
    <t>XS2641055012</t>
  </si>
  <si>
    <t>SI</t>
  </si>
  <si>
    <t>OTP BANK NYRT</t>
  </si>
  <si>
    <t>XS2838495542</t>
  </si>
  <si>
    <t>XS2724428193</t>
  </si>
  <si>
    <t>US715638DU38</t>
  </si>
  <si>
    <t>XS2408608219</t>
  </si>
  <si>
    <t>RAIFFEISENBANK AS</t>
  </si>
  <si>
    <t>XS2348241048</t>
  </si>
  <si>
    <t>AT</t>
  </si>
  <si>
    <t>XS2831757153</t>
  </si>
  <si>
    <t>XS2770921315</t>
  </si>
  <si>
    <t>SKARB PAŃSTWA REPUBLIKI SŁOWENII</t>
  </si>
  <si>
    <t>SI0002104196</t>
  </si>
  <si>
    <t>AT0000A377W8</t>
  </si>
  <si>
    <t>SI0002104303</t>
  </si>
  <si>
    <t>TATRA BANKA AS</t>
  </si>
  <si>
    <t>SK4000018925</t>
  </si>
  <si>
    <t>SK</t>
  </si>
  <si>
    <t>SK4000025201</t>
  </si>
  <si>
    <t>SKARB PAŃSTWA WSCHODNIEJ REPUBLIKI URUGWAJU</t>
  </si>
  <si>
    <t>US760942BE11</t>
  </si>
  <si>
    <t>UY</t>
  </si>
  <si>
    <t>XS2827786455</t>
  </si>
  <si>
    <t>VOLVO CAR AB-B</t>
  </si>
  <si>
    <t>XS2811097075</t>
  </si>
  <si>
    <t>AMUNDI FLOATING RATE USD CORPORATE ESG UCITS</t>
  </si>
  <si>
    <t>LU1681040900</t>
  </si>
  <si>
    <t>Tytuły uczestnictwa</t>
  </si>
  <si>
    <t>AMUNDI GLOBAL CORP SRI 1-5Y UCITS</t>
  </si>
  <si>
    <t>LU1525418726</t>
  </si>
  <si>
    <t>LU1859444769</t>
  </si>
  <si>
    <t>IE00BYZTVV78</t>
  </si>
  <si>
    <t>ISHARES EURO FLOATING RATE BOND ESG UCITS</t>
  </si>
  <si>
    <t>IE00BF5GB717</t>
  </si>
  <si>
    <t>IE00BF59RW70</t>
  </si>
  <si>
    <t>LU1484799843</t>
  </si>
  <si>
    <t>ALR019</t>
  </si>
  <si>
    <t>PLSFIO00539</t>
  </si>
  <si>
    <t>PLO023600011</t>
  </si>
  <si>
    <t>PLO163600029</t>
  </si>
  <si>
    <t>PLKRK0000556</t>
  </si>
  <si>
    <t>PLKRK0000564</t>
  </si>
  <si>
    <t>PLO163600045</t>
  </si>
  <si>
    <t>SKARB PAŃSTWA REPUBLIKI MACEDONII</t>
  </si>
  <si>
    <t>XS1744744191</t>
  </si>
  <si>
    <t>MK</t>
  </si>
  <si>
    <t>PLBRE0005185</t>
  </si>
  <si>
    <t>PLBIG0000461</t>
  </si>
  <si>
    <t>XS2684974046</t>
  </si>
  <si>
    <t>MILLENNIUM BANK HIPOTECZNY S.A.</t>
  </si>
  <si>
    <t>PLMLNBH00014</t>
  </si>
  <si>
    <t>PLMLPGR00058</t>
  </si>
  <si>
    <t>XS2595028452</t>
  </si>
  <si>
    <t>XS2270576965</t>
  </si>
  <si>
    <t>PLO147500014</t>
  </si>
  <si>
    <t>SKARB PAŃSTWA FEDERALNEJ REPUBLIKI NIGERII</t>
  </si>
  <si>
    <t>XS1910826996</t>
  </si>
  <si>
    <t>NG</t>
  </si>
  <si>
    <t>XS2825558328</t>
  </si>
  <si>
    <t>PL0000115283</t>
  </si>
  <si>
    <t>XS1405777589</t>
  </si>
  <si>
    <t>XS2754491640</t>
  </si>
  <si>
    <t>PLO266100018</t>
  </si>
  <si>
    <t>US698299BE38</t>
  </si>
  <si>
    <t>PLPEKAO00370</t>
  </si>
  <si>
    <t>PLPEKAO00339</t>
  </si>
  <si>
    <t>PLPEKAO00362</t>
  </si>
  <si>
    <t>PLPEKAO00289</t>
  </si>
  <si>
    <t>US715638BU55</t>
  </si>
  <si>
    <t>PLPGER000069</t>
  </si>
  <si>
    <t>PKO BANK HIPOTECZNY S.A.</t>
  </si>
  <si>
    <t>XS2787873541</t>
  </si>
  <si>
    <t>PLPKOHP00090</t>
  </si>
  <si>
    <t>XS2711876370</t>
  </si>
  <si>
    <t>PLO046700012</t>
  </si>
  <si>
    <t>XS2538440780</t>
  </si>
  <si>
    <t>XS2538441598</t>
  </si>
  <si>
    <t>PLRNSER00227</t>
  </si>
  <si>
    <t>PLRNSER00243</t>
  </si>
  <si>
    <t>PLBZ00000341</t>
  </si>
  <si>
    <t>PLBZ00000358</t>
  </si>
  <si>
    <t>SANTANDER CONSUMER MULTIRENT SP. Z O.O.</t>
  </si>
  <si>
    <t>PLO344700094</t>
  </si>
  <si>
    <t>SANTANDER LEASING S.A.</t>
  </si>
  <si>
    <t>PLO243200162</t>
  </si>
  <si>
    <t>XS2170186923</t>
  </si>
  <si>
    <t>US836205AT15</t>
  </si>
  <si>
    <t>US836205BC70</t>
  </si>
  <si>
    <t>PLO144500017</t>
  </si>
  <si>
    <t>TOYOTA LEASING POLSKA SP. Z O.O.</t>
  </si>
  <si>
    <t>PLO338400032</t>
  </si>
  <si>
    <t>US900123CJ75</t>
  </si>
  <si>
    <t>UNIBEP S.A.</t>
  </si>
  <si>
    <t>PLUNBEP00106</t>
  </si>
  <si>
    <t>VICTORIA DOM S.A.</t>
  </si>
  <si>
    <t>PLVCTDM00199</t>
  </si>
  <si>
    <t>PLVCTDM00207</t>
  </si>
  <si>
    <t>VOLKSWAGEN FINANCIAL SERVICES POLSKA SP. Z O.O.</t>
  </si>
  <si>
    <t>PLO309000159</t>
  </si>
  <si>
    <t>PLO309000134</t>
  </si>
  <si>
    <t>WB ELECTRONICS S.A.</t>
  </si>
  <si>
    <t>PLO214400023</t>
  </si>
  <si>
    <t>ND</t>
  </si>
  <si>
    <t xml:space="preserve">NOTA PRAWNA </t>
  </si>
  <si>
    <t>Skład portfeli dla funduszy zarządzanych przez ALIOR TFI S.A. na dzień 31/12/2024</t>
  </si>
  <si>
    <t>ALIOR Akcji Polskich</t>
  </si>
  <si>
    <t>ALIOR Akcji Zagranicznych</t>
  </si>
  <si>
    <t>ALIOR Konserwatywny Obligacji Uniwersalny</t>
  </si>
  <si>
    <t>ALIOR Obligacji Uniwersalny</t>
  </si>
  <si>
    <t>ALIOR Odpowiedzialny Obligacji Uniwersalny</t>
  </si>
  <si>
    <t>ALIOR Ostrożny Obligacji Uniwersalny</t>
  </si>
  <si>
    <t>ALIOR Spokojny Mieszany</t>
  </si>
  <si>
    <t>ALIOR Stabilny Mieszany</t>
  </si>
  <si>
    <t>PLBIG0000016</t>
  </si>
  <si>
    <t>PLBUDMX00013</t>
  </si>
  <si>
    <t>PLDINPL00011</t>
  </si>
  <si>
    <t>PL0GF0030072</t>
  </si>
  <si>
    <t>PLBRE0000012</t>
  </si>
  <si>
    <t>US00287Y1091</t>
  </si>
  <si>
    <t>US0846707026</t>
  </si>
  <si>
    <t>US11135F1012</t>
  </si>
  <si>
    <t>US5324571083</t>
  </si>
  <si>
    <t>US30303M1027</t>
  </si>
  <si>
    <t>IE00BKM4GZ66</t>
  </si>
  <si>
    <t>IE00B4K48X80</t>
  </si>
  <si>
    <t>IE00B4L5YX21</t>
  </si>
  <si>
    <t>IE00B6R52259</t>
  </si>
  <si>
    <t>IE00B5377D42</t>
  </si>
  <si>
    <t>IE00B52SF786</t>
  </si>
  <si>
    <t>IE0002W8NB38</t>
  </si>
  <si>
    <t>US57636Q1040</t>
  </si>
  <si>
    <t>US65339F1012</t>
  </si>
  <si>
    <t>IE00B469F816</t>
  </si>
  <si>
    <t>US88160R1014</t>
  </si>
  <si>
    <t>LU0274209237</t>
  </si>
  <si>
    <t>AT0000A34CN3</t>
  </si>
  <si>
    <t>XS2908597433</t>
  </si>
  <si>
    <t>PLBOS0000316</t>
  </si>
  <si>
    <t>PLDEKPL00172</t>
  </si>
  <si>
    <t>PLLCCRP00207</t>
  </si>
  <si>
    <t>PLO106800025</t>
  </si>
  <si>
    <t>DE000F01NAD9</t>
  </si>
  <si>
    <t>PLGHLMC00628</t>
  </si>
  <si>
    <t>IE00B5M4WH52</t>
  </si>
  <si>
    <t>NO0012903444</t>
  </si>
  <si>
    <t>PLBRE0005227</t>
  </si>
  <si>
    <t>XS2914001750</t>
  </si>
  <si>
    <t>XS2917468618</t>
  </si>
  <si>
    <t>PLO049800017</t>
  </si>
  <si>
    <t>PLO046700020</t>
  </si>
  <si>
    <t>PL0000116596</t>
  </si>
  <si>
    <t>PL0000114393</t>
  </si>
  <si>
    <t>PL0000113460</t>
  </si>
  <si>
    <t>XS2080771806</t>
  </si>
  <si>
    <t>US91086QBG29</t>
  </si>
  <si>
    <t>US91087BAC46</t>
  </si>
  <si>
    <t>XS2310118893</t>
  </si>
  <si>
    <t>XS2827783437</t>
  </si>
  <si>
    <t>XS1944412748</t>
  </si>
  <si>
    <t>XS1196517434</t>
  </si>
  <si>
    <t>XS1793329225</t>
  </si>
  <si>
    <t>PLVCTDM00215</t>
  </si>
  <si>
    <t>PL0000116851</t>
  </si>
  <si>
    <t>XS2405483301</t>
  </si>
  <si>
    <t>XS2312733871</t>
  </si>
  <si>
    <t>XS2353473692</t>
  </si>
  <si>
    <t>FR0014002JM6</t>
  </si>
  <si>
    <t>FR001400NEF3</t>
  </si>
  <si>
    <t>IT0005508590</t>
  </si>
  <si>
    <t>IT0005596470</t>
  </si>
  <si>
    <t>FR001400PAJ8</t>
  </si>
  <si>
    <t>FR0014004UE6</t>
  </si>
  <si>
    <t>XS2486825669</t>
  </si>
  <si>
    <t>PLMLNBH00022</t>
  </si>
  <si>
    <t>PLBPHHP00358</t>
  </si>
  <si>
    <t>PLBPHHP00366</t>
  </si>
  <si>
    <t>PLL219200010</t>
  </si>
  <si>
    <t>PLO338400040</t>
  </si>
  <si>
    <t>PLSFIO00328O</t>
  </si>
  <si>
    <t>PLSFIO00538O</t>
  </si>
  <si>
    <t>PLSFIO00537O</t>
  </si>
  <si>
    <t>PLSFIO00562O</t>
  </si>
  <si>
    <t>PLSFIO00563O</t>
  </si>
  <si>
    <t>BUDIMEX S.A.</t>
  </si>
  <si>
    <t>GIEŁDA PAPIERÓW WARTOŚCIOWYCH S.A. W WARSZAWIE</t>
  </si>
  <si>
    <t>ABBVIE INC.</t>
  </si>
  <si>
    <t>BERKSHIRE HATHAWAY INC.</t>
  </si>
  <si>
    <t>BROADCOM INC.</t>
  </si>
  <si>
    <t>ELI LILLY &amp; CO</t>
  </si>
  <si>
    <t>FACEBOOK INC.</t>
  </si>
  <si>
    <t>HOME DEPOT INC.</t>
  </si>
  <si>
    <t>ISHARES CORE MSCI EMERGING MARKETS</t>
  </si>
  <si>
    <t>ISHARES CORE MSCI EUROPE UCITS</t>
  </si>
  <si>
    <t>ISHARES CORE MSCI JAPAN IMI UCITS</t>
  </si>
  <si>
    <t xml:space="preserve">ISHARES MSCI ACWI UCITS </t>
  </si>
  <si>
    <t>ISHARES MSCI AUSTRALIA UCITS</t>
  </si>
  <si>
    <t>ISHARES MSCI CANADA UCITS</t>
  </si>
  <si>
    <t>ISHARES MSCI USA SWAP UCITS</t>
  </si>
  <si>
    <t>MASTERCARD INC.</t>
  </si>
  <si>
    <t>NEXTERA ENERGY INC.</t>
  </si>
  <si>
    <t>SPDR MSCI EMERGING MARKETS UCITS</t>
  </si>
  <si>
    <t>TESLA MOTORS INC.</t>
  </si>
  <si>
    <t>XTRACKERS MSCI EUROPE UCITS</t>
  </si>
  <si>
    <t>BANCA COMERCIALA ROMANA SA</t>
  </si>
  <si>
    <t>BANK OCHRONY ŚRODOWISKA S.A.</t>
  </si>
  <si>
    <t>ISHARES EMERGING MARKETS LOCAL GOVERNMENT BOND UCITS</t>
  </si>
  <si>
    <t>POLENERGIA S.A.</t>
  </si>
  <si>
    <t>SLOVENSKA SPORITELNA AS</t>
  </si>
  <si>
    <t xml:space="preserve">BNP PARIBAS EASY EUR CORP BOND SRI FOSSIL FREE UCITS </t>
  </si>
  <si>
    <t>FORVIA SE</t>
  </si>
  <si>
    <t>ISHARES EUR CORP BOND 0-3YR ESG UCITS</t>
  </si>
  <si>
    <t>JPMORGAN EUR CORPORATE BOND 1-5 YR RESEARCH ENHANCED INDEX ESG UCITS</t>
  </si>
  <si>
    <t>RAIFFEISEN BANK INTERNATIONAL AG</t>
  </si>
  <si>
    <t xml:space="preserve">SKARB PAŃSTWA </t>
  </si>
  <si>
    <t>SKARB PAŃSTWA FEDERACYJNEJ REPUBLIKA BRAZYLII</t>
  </si>
  <si>
    <t>SKARB PAŃSTWA REPUBLIKI FRANCUSKIEJ</t>
  </si>
  <si>
    <t>SKARB PAŃSTWA REPUBLIKI WŁOSKIEJ</t>
  </si>
  <si>
    <t>UBS LUX FUND SOLUTIONS - BLOOMBERG MSCI EURO AREA LIQUID CORPORATES SUSTAINABLE</t>
  </si>
  <si>
    <t>VALEO SE</t>
  </si>
  <si>
    <t>SKARB PAŃSTWA REPUBLIKI NIGERII</t>
  </si>
  <si>
    <t xml:space="preserve">ISHARES EMERGING MARKETS LOCAL GOVERNMENT BOND UCITS </t>
  </si>
  <si>
    <t>SUBFUNDUSZ INPZU AKCJE POLSKIE</t>
  </si>
  <si>
    <t>SUBFUNDUSZ INPZU AKCJE RYNKU SUROWCÓW</t>
  </si>
  <si>
    <t>SUBFUNDUSZ INPZU AKCJE RYNKU ZŁOTA</t>
  </si>
  <si>
    <t>SUBFUNDUSZ INPZU AKCJE SEKTORA BIOTECHNOLOGII</t>
  </si>
  <si>
    <t>SUBFUNDUSZ INPZU AKCJE SEKTORA CYBERBEZPIECZEŃSTWA</t>
  </si>
  <si>
    <t>Listy zastawne</t>
  </si>
  <si>
    <t>q</t>
  </si>
  <si>
    <t>IT</t>
  </si>
  <si>
    <t xml:space="preserve">Alior TFI SA publikuje składy portfeli zarządzanych funduszy na podstawie art. 219 ust. 5-8 ustawy z dnia 27 maja 2004 r. o funduszach inwestycyjnych i zarządzaniu alternatywnymi funduszami inwestycyjnymi oraz Statutu ALIOR SFIO, zgodnie ze „Standard IZFiA w sprawie prezentacji informacji o składzie portfela funduszu”.  Niniejsza publikacja nie stanowi porady inwestycyjnej, rekomendacji i/lub oferty zakupu lub sprzedaży instrumentu finansowego, jak również nie należy traktować jej jako oferty w rozumieniu art. 66 ustawy z dnia 23 kwietnia 1964 roku Kodeks Cywilny.
Inwestycje w Subfundusz obarczone są ryzykiem inwestycyjnym, a Uczestnik musi liczyć się z możliwością utraty przynajmniej części zainwestowanych środków. Indywidualna stopa zwrotu z inwestycji nie jest tożsama z wynikami inwestycyjnymi Subfunduszu i jest uzależniona od wartości jednostki uczestnictwa w momencie jej zbycia i odkupienia przez Subfundusz oraz od poziomu pobranych opłat manipulacyjnych i zapłaconego podatku bezpośrednio obciążającego dochód z inwestycji w Subfundusz. Przed podjęciem ostatecznych decyzji inwestycyjnych należy zapoznać się z informacjami dotyczącymi ALIOR SFIO i Subfunduszu, w tym z polityką inwestycyjną Subfunduszu, uprawnieniami uczestników, opłatami i kosztami obciążającymi aktywa Subfunduszu oraz z informacjami o ryzyku inwestycyjnym Subfunduszu, zawartymi w Prospekcie Informacyjnym ALIOR SFIO, Tabeli Opłat oraz w Dokumencie zawierającym kluczowe informacje (KID). Tabela Opłat znajduje się na stronie www.aliortfi.com. Prospekt Informacyjny oraz KID sporządzone w języku polskim dostępne są w siedzibie Alior TFI, u Dystrybutorów oraz na stronie internetowej https://www.aliortfi.com/dokumenty.html w odpowiedniej zakładce.  
Wartość aktywów netto subfunduszu może cechować się dużą zmiennością, ze względu na skład portfela inwestycyjnego i stosowane techniki zarządzania.
Wyniki osiągnięte w przeszłości nie przewidują przyszłych zwrotów. Towarzystwo i ALIOR SFIO nie gwarantują osiągnięcia założonych celów inwestycyjnych ani uzyskania określonych wyników w przyszłości. Wyniki nie uwzględniają opłaty manipulacyjnej lub innych ewentualnych opłat. 
Korzyściom wynikającym z inwestowania środków w jednostki uczestnictwa Subfunduszu towarzyszą również ryzyka, m.in. takie jak: ryzyko nieosiągnięcia oczekiwanego zwrotu z inwestycji, wystąpienia okoliczności, na które uczestnik funduszu nie ma wpływu, np. ryzyko operacyjne, ryzyko inflacji, płynności lokat a także ryzyko związane ze zmianami regulacji prawnych, jak również ryzyko likwidacji funduszu (Subfunduszu). Wśród ryzyk związanych z inwestowaniem należy zwrócić szczególną uwagę na ryzyka dotyczące polityki inwestycyjnej Subfunduszu, w tym m.in.: rynkowe, stóp procentowych, kredytowe, instrumentów pochodnych, ryzyko koncentracji, jak również rozliczenia.
Niektóre Subfundusze ALIOR SFIO mogą lokować powyżej 35% wartości aktywów w papiery wartościowe emitowane, poręczane lub gwarantowane przez [Skarb Państwa, Narodowy Bank Polski, jednostki samorządu terytorialnego, państwa członkowskie Unii Europejskiej, jednostki samorządu terytorialnego państw członkowskich Unii Europejskiej, państwa należące do OECD lub międzynarodową instytucję finansową, której członkiem jest Rzeczpospolita Polska lub co najmniej jedno z państw członkowskich Unii Europejskiej.
Alior TFI posiada zezwolenie Komisji Nadzoru Finansowego na prowadzenie działalności. Alior Towarzystwo Funduszy Inwestycyjnych S.A. z siedzibą w Warszawie, ul. Łopuszańska 38D, 02-232 Warszawa, zarejestrowana przez Sąd Rejonowy dla m. st. Warszawy w Warszawie, XIV Wydział Gospodarczy Krajowego Rejestru Sądowego KRS 0000350402, NIP 1080008799, kapitał zakładowy 1.859.334,40 zł wpłacony w całości.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</si>
</sst>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rgb="FF660033"/>
      <name val="Calibri"/>
      <family val="2"/>
      <scheme val="minor"/>
    </font>
    <font>
      <b/>
      <sz val="8"/>
      <name val="Source Sans Pro"/>
      <family val="2"/>
      <charset val="238"/>
    </font>
    <font>
      <sz val="11"/>
      <color theme="1"/>
      <name val="Calibri"/>
      <family val="2"/>
      <scheme val="minor"/>
    </font>
    <font>
      <b/>
      <sz val="11"/>
      <color rgb="FF660033"/>
      <name val="Calibri"/>
      <family val="2"/>
      <charset val="238"/>
      <scheme val="minor"/>
    </font>
    <font>
      <sz val="10"/>
      <name val="Calibri"/>
      <family val="2"/>
      <charset val="238"/>
      <scheme val="minor"/>
    </font>
    <font>
      <sz val="1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3">
    <border>
      <left/>
      <right/>
      <top/>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3" fillId="0" borderId="0"/>
  </cellStyleXfs>
  <cellXfs count="15">
    <xf numFmtId="0" fontId="0" fillId="0" borderId="0" xfId="0"/>
    <xf numFmtId="0" fontId="0" fillId="3" borderId="0" xfId="0" applyFill="1" applyAlignment="1">
      <alignment wrapText="1"/>
    </xf>
    <xf numFmtId="0" fontId="1" fillId="3" borderId="0" xfId="0" applyFont="1" applyFill="1" applyAlignment="1">
      <alignment vertical="center"/>
    </xf>
    <xf numFmtId="0" fontId="0" fillId="3" borderId="0" xfId="0" applyFill="1"/>
    <xf numFmtId="0" fontId="2" fillId="2" borderId="1" xfId="0" applyFont="1" applyFill="1" applyBorder="1" applyAlignment="1">
      <alignment horizontal="center" vertical="center" wrapText="1"/>
    </xf>
    <xf numFmtId="10" fontId="0" fillId="3" borderId="0" xfId="1" applyNumberFormat="1" applyFont="1" applyFill="1" applyAlignment="1">
      <alignment wrapText="1"/>
    </xf>
    <xf numFmtId="10" fontId="2" fillId="2" borderId="1" xfId="1" applyNumberFormat="1" applyFont="1" applyFill="1" applyBorder="1" applyAlignment="1">
      <alignment horizontal="center" vertical="center" wrapText="1"/>
    </xf>
    <xf numFmtId="0" fontId="0" fillId="0" borderId="2" xfId="0" applyBorder="1"/>
    <xf numFmtId="10" fontId="0" fillId="0" borderId="2" xfId="1" applyNumberFormat="1" applyFont="1" applyBorder="1"/>
    <xf numFmtId="0" fontId="4" fillId="3" borderId="0" xfId="0" applyFont="1" applyFill="1"/>
    <xf numFmtId="0" fontId="5" fillId="3" borderId="2" xfId="0" applyFont="1" applyFill="1" applyBorder="1" applyAlignment="1">
      <alignment vertical="top" wrapText="1"/>
    </xf>
    <xf numFmtId="0" fontId="3" fillId="0" borderId="2" xfId="2" applyBorder="1"/>
    <xf numFmtId="0" fontId="6" fillId="0" borderId="2" xfId="2" applyFont="1" applyBorder="1"/>
    <xf numFmtId="10" fontId="3" fillId="0" borderId="2" xfId="2" applyNumberFormat="1" applyBorder="1"/>
    <xf numFmtId="10" fontId="6" fillId="0" borderId="2" xfId="2" applyNumberFormat="1" applyFont="1" applyBorder="1"/>
  </cellXfs>
  <cellStyles count="3">
    <cellStyle name="Normalny" xfId="0" builtinId="0"/>
    <cellStyle name="Normalny 2" xfId="2" xr:uid="{6F80FAE6-8E30-499C-81E9-D75B917CA3F1}"/>
    <cellStyle name="Procentowy"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7A7FF-FD2F-4F0E-89F5-7118461C8483}">
  <dimension ref="A1:AG999"/>
  <sheetViews>
    <sheetView topLeftCell="A985" workbookViewId="0">
      <selection activeCell="B997" sqref="B997"/>
    </sheetView>
  </sheetViews>
  <sheetFormatPr defaultRowHeight="14.4" x14ac:dyDescent="0.3"/>
  <cols>
    <col min="1" max="1" width="21.77734375" style="7" customWidth="1"/>
    <col min="2" max="2" width="12.33203125" style="7" customWidth="1"/>
    <col min="3" max="3" width="27.5546875" style="7" customWidth="1"/>
    <col min="4" max="4" width="10" style="7" customWidth="1"/>
    <col min="5" max="5" width="13.77734375" style="7" customWidth="1"/>
    <col min="6" max="6" width="8.88671875" style="7"/>
    <col min="7" max="7" width="33.6640625" style="7" customWidth="1"/>
    <col min="8" max="8" width="18.21875" style="7" customWidth="1"/>
    <col min="9" max="9" width="12" style="7" customWidth="1"/>
    <col min="10" max="10" width="21.88671875" style="7" customWidth="1"/>
    <col min="11" max="15" width="8.88671875" style="7"/>
    <col min="16" max="16" width="14" style="8" bestFit="1" customWidth="1"/>
    <col min="17" max="17" width="8.88671875" style="7"/>
    <col min="18" max="33" width="8.88671875" style="3"/>
  </cols>
  <sheetData>
    <row r="1" spans="1:17" s="3" customFormat="1" ht="88.2" customHeight="1" x14ac:dyDescent="0.3">
      <c r="A1" s="1" t="e" vm="1">
        <v>#VALUE!</v>
      </c>
      <c r="B1" s="2" t="s">
        <v>530</v>
      </c>
      <c r="C1" s="1"/>
      <c r="D1" s="1"/>
      <c r="E1" s="1"/>
      <c r="F1" s="1"/>
      <c r="G1" s="1"/>
      <c r="H1" s="1"/>
      <c r="I1" s="1"/>
      <c r="J1" s="1"/>
      <c r="K1" s="1"/>
      <c r="L1" s="1"/>
      <c r="M1" s="1"/>
      <c r="N1" s="1"/>
      <c r="O1" s="1"/>
      <c r="P1" s="5"/>
      <c r="Q1" s="1"/>
    </row>
    <row r="2" spans="1:17" ht="54" x14ac:dyDescent="0.3">
      <c r="A2" s="4" t="s">
        <v>101</v>
      </c>
      <c r="B2" s="4" t="s">
        <v>102</v>
      </c>
      <c r="C2" s="4" t="s">
        <v>103</v>
      </c>
      <c r="D2" s="4" t="s">
        <v>96</v>
      </c>
      <c r="E2" s="4" t="s">
        <v>104</v>
      </c>
      <c r="F2" s="4" t="s">
        <v>105</v>
      </c>
      <c r="G2" s="4" t="s">
        <v>106</v>
      </c>
      <c r="H2" s="4" t="s">
        <v>107</v>
      </c>
      <c r="I2" s="4" t="s">
        <v>108</v>
      </c>
      <c r="J2" s="4" t="s">
        <v>109</v>
      </c>
      <c r="K2" s="4" t="s">
        <v>110</v>
      </c>
      <c r="L2" s="4" t="s">
        <v>111</v>
      </c>
      <c r="M2" s="4" t="s">
        <v>112</v>
      </c>
      <c r="N2" s="4" t="s">
        <v>113</v>
      </c>
      <c r="O2" s="4" t="s">
        <v>114</v>
      </c>
      <c r="P2" s="6" t="s">
        <v>115</v>
      </c>
      <c r="Q2" s="4" t="s">
        <v>116</v>
      </c>
    </row>
    <row r="3" spans="1:17" x14ac:dyDescent="0.3">
      <c r="A3" s="7" t="str">
        <f>VLOOKUP(C3,Arkusz1!A:C,2,FALSE)</f>
        <v>ALR010</v>
      </c>
      <c r="B3" s="7" t="s">
        <v>98</v>
      </c>
      <c r="C3" s="7" t="s">
        <v>531</v>
      </c>
      <c r="D3" s="7" t="s">
        <v>97</v>
      </c>
      <c r="E3" s="7" t="str">
        <f>VLOOKUP(C3,Arkusz1!A:C,3,FALSE)</f>
        <v>PLSFIO00288</v>
      </c>
      <c r="F3" s="7" t="s">
        <v>0</v>
      </c>
      <c r="G3" s="11" t="s">
        <v>2</v>
      </c>
      <c r="H3" s="11" t="s">
        <v>1</v>
      </c>
      <c r="I3" s="7" t="s">
        <v>528</v>
      </c>
      <c r="J3" s="11" t="s">
        <v>91</v>
      </c>
      <c r="K3" s="7" t="s">
        <v>528</v>
      </c>
      <c r="L3" s="11" t="s">
        <v>3</v>
      </c>
      <c r="M3" s="11" t="s">
        <v>0</v>
      </c>
      <c r="N3" s="11">
        <v>5500</v>
      </c>
      <c r="O3" s="11">
        <v>536800</v>
      </c>
      <c r="P3" s="13">
        <v>2.1061153614872749E-2</v>
      </c>
    </row>
    <row r="4" spans="1:17" x14ac:dyDescent="0.3">
      <c r="A4" s="7" t="str">
        <f>VLOOKUP(C4,Arkusz1!A:C,2,FALSE)</f>
        <v>ALR010</v>
      </c>
      <c r="B4" s="7" t="s">
        <v>98</v>
      </c>
      <c r="C4" s="7" t="s">
        <v>531</v>
      </c>
      <c r="D4" s="7" t="s">
        <v>97</v>
      </c>
      <c r="E4" s="7" t="str">
        <f>VLOOKUP(C4,Arkusz1!A:C,3,FALSE)</f>
        <v>PLSFIO00288</v>
      </c>
      <c r="F4" s="7" t="s">
        <v>0</v>
      </c>
      <c r="G4" s="11" t="s">
        <v>5</v>
      </c>
      <c r="H4" s="11" t="s">
        <v>4</v>
      </c>
      <c r="I4" s="7" t="s">
        <v>528</v>
      </c>
      <c r="J4" s="11" t="s">
        <v>91</v>
      </c>
      <c r="K4" s="7" t="s">
        <v>528</v>
      </c>
      <c r="L4" s="11" t="s">
        <v>3</v>
      </c>
      <c r="M4" s="11" t="s">
        <v>0</v>
      </c>
      <c r="N4" s="11">
        <v>25000</v>
      </c>
      <c r="O4" s="11">
        <v>540000</v>
      </c>
      <c r="P4" s="13">
        <v>2.1186704456094045E-2</v>
      </c>
    </row>
    <row r="5" spans="1:17" x14ac:dyDescent="0.3">
      <c r="A5" s="7" t="str">
        <f>VLOOKUP(C5,Arkusz1!A:C,2,FALSE)</f>
        <v>ALR010</v>
      </c>
      <c r="B5" s="7" t="s">
        <v>98</v>
      </c>
      <c r="C5" s="7" t="s">
        <v>531</v>
      </c>
      <c r="D5" s="7" t="s">
        <v>97</v>
      </c>
      <c r="E5" s="7" t="str">
        <f>VLOOKUP(C5,Arkusz1!A:C,3,FALSE)</f>
        <v>PLSFIO00288</v>
      </c>
      <c r="F5" s="7" t="s">
        <v>0</v>
      </c>
      <c r="G5" s="11" t="s">
        <v>8</v>
      </c>
      <c r="H5" s="11" t="s">
        <v>7</v>
      </c>
      <c r="I5" s="7" t="s">
        <v>528</v>
      </c>
      <c r="J5" s="11" t="s">
        <v>91</v>
      </c>
      <c r="K5" s="7" t="s">
        <v>528</v>
      </c>
      <c r="L5" s="11" t="s">
        <v>3</v>
      </c>
      <c r="M5" s="11" t="s">
        <v>0</v>
      </c>
      <c r="N5" s="11">
        <v>22000</v>
      </c>
      <c r="O5" s="11">
        <v>486200</v>
      </c>
      <c r="P5" s="13">
        <v>1.9075880938060973E-2</v>
      </c>
    </row>
    <row r="6" spans="1:17" x14ac:dyDescent="0.3">
      <c r="A6" s="7" t="str">
        <f>VLOOKUP(C6,Arkusz1!A:C,2,FALSE)</f>
        <v>ALR010</v>
      </c>
      <c r="B6" s="7" t="s">
        <v>98</v>
      </c>
      <c r="C6" s="7" t="s">
        <v>531</v>
      </c>
      <c r="D6" s="7" t="s">
        <v>97</v>
      </c>
      <c r="E6" s="7" t="str">
        <f>VLOOKUP(C6,Arkusz1!A:C,3,FALSE)</f>
        <v>PLSFIO00288</v>
      </c>
      <c r="F6" s="7" t="s">
        <v>0</v>
      </c>
      <c r="G6" s="11" t="s">
        <v>10</v>
      </c>
      <c r="H6" s="11" t="s">
        <v>9</v>
      </c>
      <c r="I6" s="7" t="s">
        <v>528</v>
      </c>
      <c r="J6" s="11" t="s">
        <v>91</v>
      </c>
      <c r="K6" s="7" t="s">
        <v>528</v>
      </c>
      <c r="L6" s="11" t="s">
        <v>3</v>
      </c>
      <c r="M6" s="11" t="s">
        <v>0</v>
      </c>
      <c r="N6" s="11">
        <v>9500</v>
      </c>
      <c r="O6" s="11">
        <v>493050</v>
      </c>
      <c r="P6" s="13">
        <v>1.9344638207550315E-2</v>
      </c>
    </row>
    <row r="7" spans="1:17" x14ac:dyDescent="0.3">
      <c r="A7" s="7" t="str">
        <f>VLOOKUP(C7,Arkusz1!A:C,2,FALSE)</f>
        <v>ALR010</v>
      </c>
      <c r="B7" s="7" t="s">
        <v>98</v>
      </c>
      <c r="C7" s="7" t="s">
        <v>531</v>
      </c>
      <c r="D7" s="7" t="s">
        <v>97</v>
      </c>
      <c r="E7" s="7" t="str">
        <f>VLOOKUP(C7,Arkusz1!A:C,3,FALSE)</f>
        <v>PLSFIO00288</v>
      </c>
      <c r="F7" s="7" t="s">
        <v>0</v>
      </c>
      <c r="G7" s="11" t="s">
        <v>12</v>
      </c>
      <c r="H7" s="11" t="s">
        <v>11</v>
      </c>
      <c r="I7" s="7" t="s">
        <v>528</v>
      </c>
      <c r="J7" s="11" t="s">
        <v>91</v>
      </c>
      <c r="K7" s="7" t="s">
        <v>528</v>
      </c>
      <c r="L7" s="11" t="s">
        <v>3</v>
      </c>
      <c r="M7" s="11" t="s">
        <v>0</v>
      </c>
      <c r="N7" s="11">
        <v>29000</v>
      </c>
      <c r="O7" s="11">
        <v>484880</v>
      </c>
      <c r="P7" s="13">
        <v>1.9024091216057186E-2</v>
      </c>
    </row>
    <row r="8" spans="1:17" x14ac:dyDescent="0.3">
      <c r="A8" s="7" t="str">
        <f>VLOOKUP(C8,Arkusz1!A:C,2,FALSE)</f>
        <v>ALR010</v>
      </c>
      <c r="B8" s="7" t="s">
        <v>98</v>
      </c>
      <c r="C8" s="7" t="s">
        <v>531</v>
      </c>
      <c r="D8" s="7" t="s">
        <v>97</v>
      </c>
      <c r="E8" s="7" t="str">
        <f>VLOOKUP(C8,Arkusz1!A:C,3,FALSE)</f>
        <v>PLSFIO00288</v>
      </c>
      <c r="F8" s="7" t="s">
        <v>0</v>
      </c>
      <c r="G8" s="11" t="s">
        <v>14</v>
      </c>
      <c r="H8" s="11" t="s">
        <v>13</v>
      </c>
      <c r="I8" s="7" t="s">
        <v>528</v>
      </c>
      <c r="J8" s="11" t="s">
        <v>91</v>
      </c>
      <c r="K8" s="7" t="s">
        <v>528</v>
      </c>
      <c r="L8" s="11" t="s">
        <v>3</v>
      </c>
      <c r="M8" s="11" t="s">
        <v>0</v>
      </c>
      <c r="N8" s="11">
        <v>33000</v>
      </c>
      <c r="O8" s="11">
        <v>515790</v>
      </c>
      <c r="P8" s="13">
        <v>2.0236833872979164E-2</v>
      </c>
    </row>
    <row r="9" spans="1:17" x14ac:dyDescent="0.3">
      <c r="A9" s="7" t="str">
        <f>VLOOKUP(C9,Arkusz1!A:C,2,FALSE)</f>
        <v>ALR010</v>
      </c>
      <c r="B9" s="7" t="s">
        <v>98</v>
      </c>
      <c r="C9" s="7" t="s">
        <v>531</v>
      </c>
      <c r="D9" s="7" t="s">
        <v>97</v>
      </c>
      <c r="E9" s="7" t="str">
        <f>VLOOKUP(C9,Arkusz1!A:C,3,FALSE)</f>
        <v>PLSFIO00288</v>
      </c>
      <c r="F9" s="7" t="s">
        <v>0</v>
      </c>
      <c r="G9" s="11" t="s">
        <v>17</v>
      </c>
      <c r="H9" s="11" t="s">
        <v>16</v>
      </c>
      <c r="I9" s="7" t="s">
        <v>528</v>
      </c>
      <c r="J9" s="11" t="s">
        <v>91</v>
      </c>
      <c r="K9" s="7" t="s">
        <v>528</v>
      </c>
      <c r="L9" s="11" t="s">
        <v>3</v>
      </c>
      <c r="M9" s="11" t="s">
        <v>0</v>
      </c>
      <c r="N9" s="11">
        <v>26000</v>
      </c>
      <c r="O9" s="11">
        <v>514800</v>
      </c>
      <c r="P9" s="13">
        <v>2.0197991581476324E-2</v>
      </c>
    </row>
    <row r="10" spans="1:17" x14ac:dyDescent="0.3">
      <c r="A10" s="7" t="str">
        <f>VLOOKUP(C10,Arkusz1!A:C,2,FALSE)</f>
        <v>ALR010</v>
      </c>
      <c r="B10" s="7" t="s">
        <v>98</v>
      </c>
      <c r="C10" s="7" t="s">
        <v>531</v>
      </c>
      <c r="D10" s="7" t="s">
        <v>97</v>
      </c>
      <c r="E10" s="7" t="str">
        <f>VLOOKUP(C10,Arkusz1!A:C,3,FALSE)</f>
        <v>PLSFIO00288</v>
      </c>
      <c r="F10" s="7" t="s">
        <v>0</v>
      </c>
      <c r="G10" s="11" t="s">
        <v>227</v>
      </c>
      <c r="H10" s="11" t="s">
        <v>539</v>
      </c>
      <c r="I10" s="7" t="s">
        <v>528</v>
      </c>
      <c r="J10" s="11" t="s">
        <v>91</v>
      </c>
      <c r="K10" s="7" t="s">
        <v>528</v>
      </c>
      <c r="L10" s="11" t="s">
        <v>3</v>
      </c>
      <c r="M10" s="11" t="s">
        <v>0</v>
      </c>
      <c r="N10" s="11">
        <v>60000</v>
      </c>
      <c r="O10" s="11">
        <v>534000</v>
      </c>
      <c r="P10" s="13">
        <v>2.0951296628804114E-2</v>
      </c>
    </row>
    <row r="11" spans="1:17" x14ac:dyDescent="0.3">
      <c r="A11" s="7" t="str">
        <f>VLOOKUP(C11,Arkusz1!A:C,2,FALSE)</f>
        <v>ALR010</v>
      </c>
      <c r="B11" s="7" t="s">
        <v>98</v>
      </c>
      <c r="C11" s="7" t="s">
        <v>531</v>
      </c>
      <c r="D11" s="7" t="s">
        <v>97</v>
      </c>
      <c r="E11" s="7" t="str">
        <f>VLOOKUP(C11,Arkusz1!A:C,3,FALSE)</f>
        <v>PLSFIO00288</v>
      </c>
      <c r="F11" s="7" t="s">
        <v>0</v>
      </c>
      <c r="G11" s="11" t="s">
        <v>93</v>
      </c>
      <c r="H11" s="11" t="s">
        <v>60</v>
      </c>
      <c r="I11" s="7" t="s">
        <v>528</v>
      </c>
      <c r="J11" s="11" t="s">
        <v>91</v>
      </c>
      <c r="K11" s="7" t="s">
        <v>528</v>
      </c>
      <c r="L11" s="11" t="s">
        <v>3</v>
      </c>
      <c r="M11" s="11" t="s">
        <v>0</v>
      </c>
      <c r="N11" s="11">
        <v>3500</v>
      </c>
      <c r="O11" s="11">
        <v>482650</v>
      </c>
      <c r="P11" s="13">
        <v>1.8936597973581094E-2</v>
      </c>
    </row>
    <row r="12" spans="1:17" x14ac:dyDescent="0.3">
      <c r="A12" s="7" t="str">
        <f>VLOOKUP(C12,Arkusz1!A:C,2,FALSE)</f>
        <v>ALR010</v>
      </c>
      <c r="B12" s="7" t="s">
        <v>98</v>
      </c>
      <c r="C12" s="7" t="s">
        <v>531</v>
      </c>
      <c r="D12" s="7" t="s">
        <v>97</v>
      </c>
      <c r="E12" s="7" t="str">
        <f>VLOOKUP(C12,Arkusz1!A:C,3,FALSE)</f>
        <v>PLSFIO00288</v>
      </c>
      <c r="F12" s="7" t="s">
        <v>0</v>
      </c>
      <c r="G12" s="11" t="s">
        <v>609</v>
      </c>
      <c r="H12" s="11" t="s">
        <v>540</v>
      </c>
      <c r="I12" s="7" t="s">
        <v>528</v>
      </c>
      <c r="J12" s="11" t="s">
        <v>91</v>
      </c>
      <c r="K12" s="7" t="s">
        <v>528</v>
      </c>
      <c r="L12" s="11" t="s">
        <v>3</v>
      </c>
      <c r="M12" s="11" t="s">
        <v>0</v>
      </c>
      <c r="N12" s="11">
        <v>1100</v>
      </c>
      <c r="O12" s="11">
        <v>513260</v>
      </c>
      <c r="P12" s="13">
        <v>2.0137570239138574E-2</v>
      </c>
    </row>
    <row r="13" spans="1:17" x14ac:dyDescent="0.3">
      <c r="A13" s="7" t="str">
        <f>VLOOKUP(C13,Arkusz1!A:C,2,FALSE)</f>
        <v>ALR010</v>
      </c>
      <c r="B13" s="7" t="s">
        <v>98</v>
      </c>
      <c r="C13" s="7" t="s">
        <v>531</v>
      </c>
      <c r="D13" s="7" t="s">
        <v>97</v>
      </c>
      <c r="E13" s="7" t="str">
        <f>VLOOKUP(C13,Arkusz1!A:C,3,FALSE)</f>
        <v>PLSFIO00288</v>
      </c>
      <c r="F13" s="7" t="s">
        <v>0</v>
      </c>
      <c r="G13" s="11" t="s">
        <v>23</v>
      </c>
      <c r="H13" s="11" t="s">
        <v>22</v>
      </c>
      <c r="I13" s="7" t="s">
        <v>528</v>
      </c>
      <c r="J13" s="11" t="s">
        <v>91</v>
      </c>
      <c r="K13" s="7" t="s">
        <v>528</v>
      </c>
      <c r="L13" s="11" t="s">
        <v>3</v>
      </c>
      <c r="M13" s="11" t="s">
        <v>0</v>
      </c>
      <c r="N13" s="11">
        <v>35000</v>
      </c>
      <c r="O13" s="11">
        <v>494900</v>
      </c>
      <c r="P13" s="13">
        <v>1.9417222287631378E-2</v>
      </c>
    </row>
    <row r="14" spans="1:17" x14ac:dyDescent="0.3">
      <c r="A14" s="7" t="str">
        <f>VLOOKUP(C14,Arkusz1!A:C,2,FALSE)</f>
        <v>ALR010</v>
      </c>
      <c r="B14" s="7" t="s">
        <v>98</v>
      </c>
      <c r="C14" s="7" t="s">
        <v>531</v>
      </c>
      <c r="D14" s="7" t="s">
        <v>97</v>
      </c>
      <c r="E14" s="7" t="str">
        <f>VLOOKUP(C14,Arkusz1!A:C,3,FALSE)</f>
        <v>PLSFIO00288</v>
      </c>
      <c r="F14" s="7" t="s">
        <v>0</v>
      </c>
      <c r="G14" s="11" t="s">
        <v>25</v>
      </c>
      <c r="H14" s="11" t="s">
        <v>24</v>
      </c>
      <c r="I14" s="7" t="s">
        <v>528</v>
      </c>
      <c r="J14" s="11" t="s">
        <v>91</v>
      </c>
      <c r="K14" s="7" t="s">
        <v>528</v>
      </c>
      <c r="L14" s="11" t="s">
        <v>3</v>
      </c>
      <c r="M14" s="11" t="s">
        <v>0</v>
      </c>
      <c r="N14" s="11">
        <v>8500</v>
      </c>
      <c r="O14" s="11">
        <v>550800</v>
      </c>
      <c r="P14" s="13">
        <v>2.1610438545215927E-2</v>
      </c>
    </row>
    <row r="15" spans="1:17" x14ac:dyDescent="0.3">
      <c r="A15" s="7" t="str">
        <f>VLOOKUP(C15,Arkusz1!A:C,2,FALSE)</f>
        <v>ALR010</v>
      </c>
      <c r="B15" s="7" t="s">
        <v>98</v>
      </c>
      <c r="C15" s="7" t="s">
        <v>531</v>
      </c>
      <c r="D15" s="7" t="s">
        <v>97</v>
      </c>
      <c r="E15" s="7" t="str">
        <f>VLOOKUP(C15,Arkusz1!A:C,3,FALSE)</f>
        <v>PLSFIO00288</v>
      </c>
      <c r="F15" s="7" t="s">
        <v>0</v>
      </c>
      <c r="G15" s="11" t="s">
        <v>217</v>
      </c>
      <c r="H15" s="11" t="s">
        <v>541</v>
      </c>
      <c r="I15" s="7" t="s">
        <v>528</v>
      </c>
      <c r="J15" s="11" t="s">
        <v>91</v>
      </c>
      <c r="K15" s="7" t="s">
        <v>528</v>
      </c>
      <c r="L15" s="11" t="s">
        <v>3</v>
      </c>
      <c r="M15" s="11" t="s">
        <v>0</v>
      </c>
      <c r="N15" s="11">
        <v>1200</v>
      </c>
      <c r="O15" s="11">
        <v>467760</v>
      </c>
      <c r="P15" s="13">
        <v>1.8352394215523243E-2</v>
      </c>
    </row>
    <row r="16" spans="1:17" x14ac:dyDescent="0.3">
      <c r="A16" s="7" t="str">
        <f>VLOOKUP(C16,Arkusz1!A:C,2,FALSE)</f>
        <v>ALR010</v>
      </c>
      <c r="B16" s="7" t="s">
        <v>98</v>
      </c>
      <c r="C16" s="7" t="s">
        <v>531</v>
      </c>
      <c r="D16" s="7" t="s">
        <v>97</v>
      </c>
      <c r="E16" s="7" t="str">
        <f>VLOOKUP(C16,Arkusz1!A:C,3,FALSE)</f>
        <v>PLSFIO00288</v>
      </c>
      <c r="F16" s="7" t="s">
        <v>0</v>
      </c>
      <c r="G16" s="11" t="s">
        <v>27</v>
      </c>
      <c r="H16" s="11" t="s">
        <v>26</v>
      </c>
      <c r="I16" s="7" t="s">
        <v>528</v>
      </c>
      <c r="J16" s="11" t="s">
        <v>91</v>
      </c>
      <c r="K16" s="7" t="s">
        <v>528</v>
      </c>
      <c r="L16" s="11" t="s">
        <v>3</v>
      </c>
      <c r="M16" s="11" t="s">
        <v>0</v>
      </c>
      <c r="N16" s="11">
        <v>9000</v>
      </c>
      <c r="O16" s="11">
        <v>483300</v>
      </c>
      <c r="P16" s="13">
        <v>1.8962100488204171E-2</v>
      </c>
    </row>
    <row r="17" spans="1:16" x14ac:dyDescent="0.3">
      <c r="A17" s="7" t="str">
        <f>VLOOKUP(C17,Arkusz1!A:C,2,FALSE)</f>
        <v>ALR010</v>
      </c>
      <c r="B17" s="7" t="s">
        <v>98</v>
      </c>
      <c r="C17" s="7" t="s">
        <v>531</v>
      </c>
      <c r="D17" s="7" t="s">
        <v>97</v>
      </c>
      <c r="E17" s="7" t="str">
        <f>VLOOKUP(C17,Arkusz1!A:C,3,FALSE)</f>
        <v>PLSFIO00288</v>
      </c>
      <c r="F17" s="7" t="s">
        <v>0</v>
      </c>
      <c r="G17" s="11" t="s">
        <v>92</v>
      </c>
      <c r="H17" s="11" t="s">
        <v>31</v>
      </c>
      <c r="I17" s="7" t="s">
        <v>528</v>
      </c>
      <c r="J17" s="11" t="s">
        <v>91</v>
      </c>
      <c r="K17" s="7" t="s">
        <v>528</v>
      </c>
      <c r="L17" s="11" t="s">
        <v>3</v>
      </c>
      <c r="M17" s="11" t="s">
        <v>0</v>
      </c>
      <c r="N17" s="11">
        <v>20500</v>
      </c>
      <c r="O17" s="11">
        <v>557600</v>
      </c>
      <c r="P17" s="13">
        <v>2.1877234082811184E-2</v>
      </c>
    </row>
    <row r="18" spans="1:16" x14ac:dyDescent="0.3">
      <c r="A18" s="7" t="str">
        <f>VLOOKUP(C18,Arkusz1!A:C,2,FALSE)</f>
        <v>ALR010</v>
      </c>
      <c r="B18" s="7" t="s">
        <v>98</v>
      </c>
      <c r="C18" s="7" t="s">
        <v>531</v>
      </c>
      <c r="D18" s="7" t="s">
        <v>97</v>
      </c>
      <c r="E18" s="7" t="str">
        <f>VLOOKUP(C18,Arkusz1!A:C,3,FALSE)</f>
        <v>PLSFIO00288</v>
      </c>
      <c r="F18" s="7" t="s">
        <v>0</v>
      </c>
      <c r="G18" s="11" t="s">
        <v>30</v>
      </c>
      <c r="H18" s="11" t="s">
        <v>29</v>
      </c>
      <c r="I18" s="7" t="s">
        <v>528</v>
      </c>
      <c r="J18" s="11" t="s">
        <v>91</v>
      </c>
      <c r="K18" s="7" t="s">
        <v>528</v>
      </c>
      <c r="L18" s="11" t="s">
        <v>3</v>
      </c>
      <c r="M18" s="11" t="s">
        <v>0</v>
      </c>
      <c r="N18" s="11">
        <v>15000</v>
      </c>
      <c r="O18" s="11">
        <v>538500</v>
      </c>
      <c r="P18" s="13">
        <v>2.1127852499271564E-2</v>
      </c>
    </row>
    <row r="19" spans="1:16" x14ac:dyDescent="0.3">
      <c r="A19" s="7" t="str">
        <f>VLOOKUP(C19,Arkusz1!A:C,2,FALSE)</f>
        <v>ALR010</v>
      </c>
      <c r="B19" s="7" t="s">
        <v>98</v>
      </c>
      <c r="C19" s="7" t="s">
        <v>531</v>
      </c>
      <c r="D19" s="7" t="s">
        <v>97</v>
      </c>
      <c r="E19" s="7" t="str">
        <f>VLOOKUP(C19,Arkusz1!A:C,3,FALSE)</f>
        <v>PLSFIO00288</v>
      </c>
      <c r="F19" s="7" t="s">
        <v>0</v>
      </c>
      <c r="G19" s="11" t="s">
        <v>610</v>
      </c>
      <c r="H19" s="11" t="s">
        <v>542</v>
      </c>
      <c r="I19" s="7" t="s">
        <v>528</v>
      </c>
      <c r="J19" s="11" t="s">
        <v>252</v>
      </c>
      <c r="K19" s="7" t="s">
        <v>528</v>
      </c>
      <c r="L19" s="11" t="s">
        <v>3</v>
      </c>
      <c r="M19" s="11" t="s">
        <v>0</v>
      </c>
      <c r="N19" s="11">
        <v>165</v>
      </c>
      <c r="O19" s="11">
        <v>0</v>
      </c>
      <c r="P19" s="13">
        <v>0</v>
      </c>
    </row>
    <row r="20" spans="1:16" x14ac:dyDescent="0.3">
      <c r="A20" s="7" t="str">
        <f>VLOOKUP(C20,Arkusz1!A:C,2,FALSE)</f>
        <v>ALR010</v>
      </c>
      <c r="B20" s="7" t="s">
        <v>98</v>
      </c>
      <c r="C20" s="7" t="s">
        <v>531</v>
      </c>
      <c r="D20" s="7" t="s">
        <v>97</v>
      </c>
      <c r="E20" s="7" t="str">
        <f>VLOOKUP(C20,Arkusz1!A:C,3,FALSE)</f>
        <v>PLSFIO00288</v>
      </c>
      <c r="F20" s="7" t="s">
        <v>0</v>
      </c>
      <c r="G20" s="11" t="s">
        <v>35</v>
      </c>
      <c r="H20" s="11" t="s">
        <v>34</v>
      </c>
      <c r="I20" s="7" t="s">
        <v>528</v>
      </c>
      <c r="J20" s="11" t="s">
        <v>91</v>
      </c>
      <c r="K20" s="7" t="s">
        <v>528</v>
      </c>
      <c r="L20" s="11" t="s">
        <v>3</v>
      </c>
      <c r="M20" s="11" t="s">
        <v>0</v>
      </c>
      <c r="N20" s="11">
        <v>223000</v>
      </c>
      <c r="O20" s="11">
        <v>489485</v>
      </c>
      <c r="P20" s="13">
        <v>1.9204766723502211E-2</v>
      </c>
    </row>
    <row r="21" spans="1:16" x14ac:dyDescent="0.3">
      <c r="A21" s="7" t="str">
        <f>VLOOKUP(C21,Arkusz1!A:C,2,FALSE)</f>
        <v>ALR010</v>
      </c>
      <c r="B21" s="7" t="s">
        <v>98</v>
      </c>
      <c r="C21" s="7" t="s">
        <v>531</v>
      </c>
      <c r="D21" s="7" t="s">
        <v>97</v>
      </c>
      <c r="E21" s="7" t="str">
        <f>VLOOKUP(C21,Arkusz1!A:C,3,FALSE)</f>
        <v>PLSFIO00288</v>
      </c>
      <c r="F21" s="7" t="s">
        <v>0</v>
      </c>
      <c r="G21" s="11" t="s">
        <v>33</v>
      </c>
      <c r="H21" s="11" t="s">
        <v>32</v>
      </c>
      <c r="I21" s="7" t="s">
        <v>528</v>
      </c>
      <c r="J21" s="11" t="s">
        <v>91</v>
      </c>
      <c r="K21" s="7" t="s">
        <v>528</v>
      </c>
      <c r="L21" s="11" t="s">
        <v>3</v>
      </c>
      <c r="M21" s="11" t="s">
        <v>0</v>
      </c>
      <c r="N21" s="11">
        <v>700</v>
      </c>
      <c r="O21" s="11">
        <v>477750</v>
      </c>
      <c r="P21" s="13">
        <v>1.8744348247960983E-2</v>
      </c>
    </row>
    <row r="22" spans="1:16" x14ac:dyDescent="0.3">
      <c r="A22" s="7" t="str">
        <f>VLOOKUP(C22,Arkusz1!A:C,2,FALSE)</f>
        <v>ALR010</v>
      </c>
      <c r="B22" s="7" t="s">
        <v>98</v>
      </c>
      <c r="C22" s="7" t="s">
        <v>531</v>
      </c>
      <c r="D22" s="7" t="s">
        <v>97</v>
      </c>
      <c r="E22" s="7" t="str">
        <f>VLOOKUP(C22,Arkusz1!A:C,3,FALSE)</f>
        <v>PLSFIO00288</v>
      </c>
      <c r="F22" s="7" t="s">
        <v>0</v>
      </c>
      <c r="G22" s="11" t="s">
        <v>37</v>
      </c>
      <c r="H22" s="11" t="s">
        <v>36</v>
      </c>
      <c r="I22" s="7" t="s">
        <v>528</v>
      </c>
      <c r="J22" s="11" t="s">
        <v>91</v>
      </c>
      <c r="K22" s="7" t="s">
        <v>528</v>
      </c>
      <c r="L22" s="11" t="s">
        <v>3</v>
      </c>
      <c r="M22" s="11" t="s">
        <v>0</v>
      </c>
      <c r="N22" s="11">
        <v>1000</v>
      </c>
      <c r="O22" s="11">
        <v>521000</v>
      </c>
      <c r="P22" s="13">
        <v>2.0441246336342589E-2</v>
      </c>
    </row>
    <row r="23" spans="1:16" x14ac:dyDescent="0.3">
      <c r="A23" s="7" t="str">
        <f>VLOOKUP(C23,Arkusz1!A:C,2,FALSE)</f>
        <v>ALR010</v>
      </c>
      <c r="B23" s="7" t="s">
        <v>98</v>
      </c>
      <c r="C23" s="7" t="s">
        <v>531</v>
      </c>
      <c r="D23" s="7" t="s">
        <v>97</v>
      </c>
      <c r="E23" s="7" t="str">
        <f>VLOOKUP(C23,Arkusz1!A:C,3,FALSE)</f>
        <v>PLSFIO00288</v>
      </c>
      <c r="F23" s="7" t="s">
        <v>0</v>
      </c>
      <c r="G23" s="11" t="s">
        <v>39</v>
      </c>
      <c r="H23" s="11" t="s">
        <v>38</v>
      </c>
      <c r="I23" s="7" t="s">
        <v>528</v>
      </c>
      <c r="J23" s="11" t="s">
        <v>91</v>
      </c>
      <c r="K23" s="7" t="s">
        <v>528</v>
      </c>
      <c r="L23" s="11" t="s">
        <v>3</v>
      </c>
      <c r="M23" s="11" t="s">
        <v>0</v>
      </c>
      <c r="N23" s="11">
        <v>22000</v>
      </c>
      <c r="O23" s="11">
        <v>455620</v>
      </c>
      <c r="P23" s="13">
        <v>1.7876085711639945E-2</v>
      </c>
    </row>
    <row r="24" spans="1:16" x14ac:dyDescent="0.3">
      <c r="A24" s="7" t="str">
        <f>VLOOKUP(C24,Arkusz1!A:C,2,FALSE)</f>
        <v>ALR010</v>
      </c>
      <c r="B24" s="7" t="s">
        <v>98</v>
      </c>
      <c r="C24" s="7" t="s">
        <v>531</v>
      </c>
      <c r="D24" s="7" t="s">
        <v>97</v>
      </c>
      <c r="E24" s="7" t="str">
        <f>VLOOKUP(C24,Arkusz1!A:C,3,FALSE)</f>
        <v>PLSFIO00288</v>
      </c>
      <c r="F24" s="7" t="s">
        <v>0</v>
      </c>
      <c r="G24" s="11" t="s">
        <v>41</v>
      </c>
      <c r="H24" s="11" t="s">
        <v>40</v>
      </c>
      <c r="I24" s="7" t="s">
        <v>528</v>
      </c>
      <c r="J24" s="11" t="s">
        <v>91</v>
      </c>
      <c r="K24" s="7" t="s">
        <v>528</v>
      </c>
      <c r="L24" s="11" t="s">
        <v>3</v>
      </c>
      <c r="M24" s="11" t="s">
        <v>0</v>
      </c>
      <c r="N24" s="11">
        <v>4000</v>
      </c>
      <c r="O24" s="11">
        <v>460000</v>
      </c>
      <c r="P24" s="13">
        <v>1.8047933425561595E-2</v>
      </c>
    </row>
    <row r="25" spans="1:16" x14ac:dyDescent="0.3">
      <c r="A25" s="7" t="str">
        <f>VLOOKUP(C25,Arkusz1!A:C,2,FALSE)</f>
        <v>ALR010</v>
      </c>
      <c r="B25" s="7" t="s">
        <v>98</v>
      </c>
      <c r="C25" s="7" t="s">
        <v>531</v>
      </c>
      <c r="D25" s="7" t="s">
        <v>97</v>
      </c>
      <c r="E25" s="7" t="str">
        <f>VLOOKUP(C25,Arkusz1!A:C,3,FALSE)</f>
        <v>PLSFIO00288</v>
      </c>
      <c r="F25" s="7" t="s">
        <v>0</v>
      </c>
      <c r="G25" s="11" t="s">
        <v>45</v>
      </c>
      <c r="H25" s="11" t="s">
        <v>44</v>
      </c>
      <c r="I25" s="7" t="s">
        <v>528</v>
      </c>
      <c r="J25" s="11" t="s">
        <v>91</v>
      </c>
      <c r="K25" s="7" t="s">
        <v>528</v>
      </c>
      <c r="L25" s="11" t="s">
        <v>3</v>
      </c>
      <c r="M25" s="11" t="s">
        <v>0</v>
      </c>
      <c r="N25" s="11">
        <v>32</v>
      </c>
      <c r="O25" s="11">
        <v>497600</v>
      </c>
      <c r="P25" s="13">
        <v>1.9523155809911846E-2</v>
      </c>
    </row>
    <row r="26" spans="1:16" x14ac:dyDescent="0.3">
      <c r="A26" s="7" t="str">
        <f>VLOOKUP(C26,Arkusz1!A:C,2,FALSE)</f>
        <v>ALR010</v>
      </c>
      <c r="B26" s="7" t="s">
        <v>98</v>
      </c>
      <c r="C26" s="7" t="s">
        <v>531</v>
      </c>
      <c r="D26" s="7" t="s">
        <v>97</v>
      </c>
      <c r="E26" s="7" t="str">
        <f>VLOOKUP(C26,Arkusz1!A:C,3,FALSE)</f>
        <v>PLSFIO00288</v>
      </c>
      <c r="F26" s="7" t="s">
        <v>0</v>
      </c>
      <c r="G26" s="11" t="s">
        <v>19</v>
      </c>
      <c r="H26" s="11" t="s">
        <v>18</v>
      </c>
      <c r="I26" s="7" t="s">
        <v>528</v>
      </c>
      <c r="J26" s="11" t="s">
        <v>91</v>
      </c>
      <c r="K26" s="7" t="s">
        <v>528</v>
      </c>
      <c r="L26" s="11" t="s">
        <v>3</v>
      </c>
      <c r="M26" s="11" t="s">
        <v>0</v>
      </c>
      <c r="N26" s="11">
        <v>24000</v>
      </c>
      <c r="O26" s="11">
        <v>517440</v>
      </c>
      <c r="P26" s="13">
        <v>2.0301571025483894E-2</v>
      </c>
    </row>
    <row r="27" spans="1:16" x14ac:dyDescent="0.3">
      <c r="A27" s="7" t="str">
        <f>VLOOKUP(C27,Arkusz1!A:C,2,FALSE)</f>
        <v>ALR010</v>
      </c>
      <c r="B27" s="7" t="s">
        <v>98</v>
      </c>
      <c r="C27" s="7" t="s">
        <v>531</v>
      </c>
      <c r="D27" s="7" t="s">
        <v>97</v>
      </c>
      <c r="E27" s="7" t="str">
        <f>VLOOKUP(C27,Arkusz1!A:C,3,FALSE)</f>
        <v>PLSFIO00288</v>
      </c>
      <c r="F27" s="7" t="s">
        <v>0</v>
      </c>
      <c r="G27" s="11" t="s">
        <v>178</v>
      </c>
      <c r="H27" s="11" t="s">
        <v>543</v>
      </c>
      <c r="I27" s="7" t="s">
        <v>528</v>
      </c>
      <c r="J27" s="11" t="s">
        <v>91</v>
      </c>
      <c r="K27" s="7" t="s">
        <v>528</v>
      </c>
      <c r="L27" s="11" t="s">
        <v>3</v>
      </c>
      <c r="M27" s="11" t="s">
        <v>0</v>
      </c>
      <c r="N27" s="11">
        <v>900</v>
      </c>
      <c r="O27" s="11">
        <v>492480</v>
      </c>
      <c r="P27" s="13">
        <v>1.9322274463957772E-2</v>
      </c>
    </row>
    <row r="28" spans="1:16" x14ac:dyDescent="0.3">
      <c r="A28" s="7" t="str">
        <f>VLOOKUP(C28,Arkusz1!A:C,2,FALSE)</f>
        <v>ALR010</v>
      </c>
      <c r="B28" s="7" t="s">
        <v>98</v>
      </c>
      <c r="C28" s="7" t="s">
        <v>531</v>
      </c>
      <c r="D28" s="7" t="s">
        <v>97</v>
      </c>
      <c r="E28" s="7" t="str">
        <f>VLOOKUP(C28,Arkusz1!A:C,3,FALSE)</f>
        <v>PLSFIO00288</v>
      </c>
      <c r="F28" s="7" t="s">
        <v>0</v>
      </c>
      <c r="G28" s="11" t="s">
        <v>47</v>
      </c>
      <c r="H28" s="11" t="s">
        <v>46</v>
      </c>
      <c r="I28" s="7" t="s">
        <v>528</v>
      </c>
      <c r="J28" s="11" t="s">
        <v>91</v>
      </c>
      <c r="K28" s="7" t="s">
        <v>528</v>
      </c>
      <c r="L28" s="11" t="s">
        <v>3</v>
      </c>
      <c r="M28" s="11" t="s">
        <v>0</v>
      </c>
      <c r="N28" s="11">
        <v>20500</v>
      </c>
      <c r="O28" s="11">
        <v>549400</v>
      </c>
      <c r="P28" s="13">
        <v>2.155551005218161E-2</v>
      </c>
    </row>
    <row r="29" spans="1:16" x14ac:dyDescent="0.3">
      <c r="A29" s="7" t="str">
        <f>VLOOKUP(C29,Arkusz1!A:C,2,FALSE)</f>
        <v>ALR010</v>
      </c>
      <c r="B29" s="7" t="s">
        <v>98</v>
      </c>
      <c r="C29" s="7" t="s">
        <v>531</v>
      </c>
      <c r="D29" s="7" t="s">
        <v>97</v>
      </c>
      <c r="E29" s="7" t="str">
        <f>VLOOKUP(C29,Arkusz1!A:C,3,FALSE)</f>
        <v>PLSFIO00288</v>
      </c>
      <c r="F29" s="7" t="s">
        <v>0</v>
      </c>
      <c r="G29" s="11" t="s">
        <v>49</v>
      </c>
      <c r="H29" s="11" t="s">
        <v>48</v>
      </c>
      <c r="I29" s="7" t="s">
        <v>528</v>
      </c>
      <c r="J29" s="11" t="s">
        <v>91</v>
      </c>
      <c r="K29" s="7" t="s">
        <v>528</v>
      </c>
      <c r="L29" s="11" t="s">
        <v>3</v>
      </c>
      <c r="M29" s="11" t="s">
        <v>0</v>
      </c>
      <c r="N29" s="11">
        <v>1600</v>
      </c>
      <c r="O29" s="11">
        <v>524000</v>
      </c>
      <c r="P29" s="13">
        <v>2.0558950249987554E-2</v>
      </c>
    </row>
    <row r="30" spans="1:16" x14ac:dyDescent="0.3">
      <c r="A30" s="7" t="str">
        <f>VLOOKUP(C30,Arkusz1!A:C,2,FALSE)</f>
        <v>ALR010</v>
      </c>
      <c r="B30" s="7" t="s">
        <v>98</v>
      </c>
      <c r="C30" s="7" t="s">
        <v>531</v>
      </c>
      <c r="D30" s="7" t="s">
        <v>97</v>
      </c>
      <c r="E30" s="7" t="str">
        <f>VLOOKUP(C30,Arkusz1!A:C,3,FALSE)</f>
        <v>PLSFIO00288</v>
      </c>
      <c r="F30" s="7" t="s">
        <v>0</v>
      </c>
      <c r="G30" s="11" t="s">
        <v>51</v>
      </c>
      <c r="H30" s="11" t="s">
        <v>50</v>
      </c>
      <c r="I30" s="7" t="s">
        <v>528</v>
      </c>
      <c r="J30" s="11" t="s">
        <v>91</v>
      </c>
      <c r="K30" s="7" t="s">
        <v>528</v>
      </c>
      <c r="L30" s="11" t="s">
        <v>3</v>
      </c>
      <c r="M30" s="11" t="s">
        <v>0</v>
      </c>
      <c r="N30" s="11">
        <v>14000</v>
      </c>
      <c r="O30" s="11">
        <v>483280</v>
      </c>
      <c r="P30" s="13">
        <v>1.8961315795446538E-2</v>
      </c>
    </row>
    <row r="31" spans="1:16" x14ac:dyDescent="0.3">
      <c r="A31" s="7" t="str">
        <f>VLOOKUP(C31,Arkusz1!A:C,2,FALSE)</f>
        <v>ALR010</v>
      </c>
      <c r="B31" s="7" t="s">
        <v>98</v>
      </c>
      <c r="C31" s="7" t="s">
        <v>531</v>
      </c>
      <c r="D31" s="7" t="s">
        <v>97</v>
      </c>
      <c r="E31" s="7" t="str">
        <f>VLOOKUP(C31,Arkusz1!A:C,3,FALSE)</f>
        <v>PLSFIO00288</v>
      </c>
      <c r="F31" s="7" t="s">
        <v>0</v>
      </c>
      <c r="G31" s="11" t="s">
        <v>53</v>
      </c>
      <c r="H31" s="11" t="s">
        <v>52</v>
      </c>
      <c r="I31" s="7" t="s">
        <v>528</v>
      </c>
      <c r="J31" s="11" t="s">
        <v>91</v>
      </c>
      <c r="K31" s="7" t="s">
        <v>528</v>
      </c>
      <c r="L31" s="11" t="s">
        <v>3</v>
      </c>
      <c r="M31" s="11" t="s">
        <v>0</v>
      </c>
      <c r="N31" s="11">
        <v>600</v>
      </c>
      <c r="O31" s="11">
        <v>523800</v>
      </c>
      <c r="P31" s="13">
        <v>2.0551103322411224E-2</v>
      </c>
    </row>
    <row r="32" spans="1:16" x14ac:dyDescent="0.3">
      <c r="A32" s="7" t="str">
        <f>VLOOKUP(C32,Arkusz1!A:C,2,FALSE)</f>
        <v>ALR010</v>
      </c>
      <c r="B32" s="7" t="s">
        <v>98</v>
      </c>
      <c r="C32" s="7" t="s">
        <v>531</v>
      </c>
      <c r="D32" s="7" t="s">
        <v>97</v>
      </c>
      <c r="E32" s="7" t="str">
        <f>VLOOKUP(C32,Arkusz1!A:C,3,FALSE)</f>
        <v>PLSFIO00288</v>
      </c>
      <c r="F32" s="7" t="s">
        <v>0</v>
      </c>
      <c r="G32" s="11" t="s">
        <v>55</v>
      </c>
      <c r="H32" s="11" t="s">
        <v>54</v>
      </c>
      <c r="I32" s="7" t="s">
        <v>528</v>
      </c>
      <c r="J32" s="11" t="s">
        <v>91</v>
      </c>
      <c r="K32" s="7" t="s">
        <v>528</v>
      </c>
      <c r="L32" s="11" t="s">
        <v>3</v>
      </c>
      <c r="M32" s="11" t="s">
        <v>0</v>
      </c>
      <c r="N32" s="11">
        <v>6500</v>
      </c>
      <c r="O32" s="11">
        <v>526500</v>
      </c>
      <c r="P32" s="13">
        <v>2.0657036844691695E-2</v>
      </c>
    </row>
    <row r="33" spans="1:16" x14ac:dyDescent="0.3">
      <c r="A33" s="7" t="str">
        <f>VLOOKUP(C33,Arkusz1!A:C,2,FALSE)</f>
        <v>ALR010</v>
      </c>
      <c r="B33" s="7" t="s">
        <v>98</v>
      </c>
      <c r="C33" s="7" t="s">
        <v>531</v>
      </c>
      <c r="D33" s="7" t="s">
        <v>97</v>
      </c>
      <c r="E33" s="7" t="str">
        <f>VLOOKUP(C33,Arkusz1!A:C,3,FALSE)</f>
        <v>PLSFIO00288</v>
      </c>
      <c r="F33" s="7" t="s">
        <v>0</v>
      </c>
      <c r="G33" s="11" t="s">
        <v>57</v>
      </c>
      <c r="H33" s="11" t="s">
        <v>56</v>
      </c>
      <c r="I33" s="7" t="s">
        <v>528</v>
      </c>
      <c r="J33" s="11" t="s">
        <v>91</v>
      </c>
      <c r="K33" s="7" t="s">
        <v>528</v>
      </c>
      <c r="L33" s="11" t="s">
        <v>3</v>
      </c>
      <c r="M33" s="11" t="s">
        <v>0</v>
      </c>
      <c r="N33" s="11">
        <v>68000</v>
      </c>
      <c r="O33" s="11">
        <v>500888</v>
      </c>
      <c r="P33" s="13">
        <v>1.9652159299266732E-2</v>
      </c>
    </row>
    <row r="34" spans="1:16" x14ac:dyDescent="0.3">
      <c r="A34" s="7" t="str">
        <f>VLOOKUP(C34,Arkusz1!A:C,2,FALSE)</f>
        <v>ALR010</v>
      </c>
      <c r="B34" s="7" t="s">
        <v>98</v>
      </c>
      <c r="C34" s="7" t="s">
        <v>531</v>
      </c>
      <c r="D34" s="7" t="s">
        <v>97</v>
      </c>
      <c r="E34" s="7" t="str">
        <f>VLOOKUP(C34,Arkusz1!A:C,3,FALSE)</f>
        <v>PLSFIO00288</v>
      </c>
      <c r="F34" s="7" t="s">
        <v>0</v>
      </c>
      <c r="G34" s="11" t="s">
        <v>59</v>
      </c>
      <c r="H34" s="11" t="s">
        <v>58</v>
      </c>
      <c r="I34" s="7" t="s">
        <v>528</v>
      </c>
      <c r="J34" s="11" t="s">
        <v>91</v>
      </c>
      <c r="K34" s="7" t="s">
        <v>528</v>
      </c>
      <c r="L34" s="11" t="s">
        <v>3</v>
      </c>
      <c r="M34" s="11" t="s">
        <v>0</v>
      </c>
      <c r="N34" s="11">
        <v>7000</v>
      </c>
      <c r="O34" s="11">
        <v>483000</v>
      </c>
      <c r="P34" s="13">
        <v>1.8950330096839673E-2</v>
      </c>
    </row>
    <row r="35" spans="1:16" x14ac:dyDescent="0.3">
      <c r="A35" s="7" t="str">
        <f>VLOOKUP(C35,Arkusz1!A:C,2,FALSE)</f>
        <v>ALR010</v>
      </c>
      <c r="B35" s="7" t="s">
        <v>98</v>
      </c>
      <c r="C35" s="7" t="s">
        <v>531</v>
      </c>
      <c r="D35" s="7" t="s">
        <v>97</v>
      </c>
      <c r="E35" s="7" t="str">
        <f>VLOOKUP(C35,Arkusz1!A:C,3,FALSE)</f>
        <v>PLSFIO00288</v>
      </c>
      <c r="F35" s="7" t="s">
        <v>0</v>
      </c>
      <c r="G35" s="11" t="s">
        <v>95</v>
      </c>
      <c r="H35" s="11" t="s">
        <v>64</v>
      </c>
      <c r="I35" s="7" t="s">
        <v>528</v>
      </c>
      <c r="J35" s="11" t="s">
        <v>91</v>
      </c>
      <c r="K35" s="7" t="s">
        <v>528</v>
      </c>
      <c r="L35" s="11" t="s">
        <v>3</v>
      </c>
      <c r="M35" s="11" t="s">
        <v>0</v>
      </c>
      <c r="N35" s="11">
        <v>37000</v>
      </c>
      <c r="O35" s="11">
        <v>521700</v>
      </c>
      <c r="P35" s="13">
        <v>2.0468710582859748E-2</v>
      </c>
    </row>
    <row r="36" spans="1:16" x14ac:dyDescent="0.3">
      <c r="A36" s="7" t="str">
        <f>VLOOKUP(C36,Arkusz1!A:C,2,FALSE)</f>
        <v>ALR010</v>
      </c>
      <c r="B36" s="7" t="s">
        <v>98</v>
      </c>
      <c r="C36" s="7" t="s">
        <v>531</v>
      </c>
      <c r="D36" s="7" t="s">
        <v>97</v>
      </c>
      <c r="E36" s="7" t="str">
        <f>VLOOKUP(C36,Arkusz1!A:C,3,FALSE)</f>
        <v>PLSFIO00288</v>
      </c>
      <c r="F36" s="7" t="s">
        <v>0</v>
      </c>
      <c r="G36" s="11" t="s">
        <v>62</v>
      </c>
      <c r="H36" s="11" t="s">
        <v>61</v>
      </c>
      <c r="I36" s="7" t="s">
        <v>528</v>
      </c>
      <c r="J36" s="11" t="s">
        <v>91</v>
      </c>
      <c r="K36" s="7" t="s">
        <v>528</v>
      </c>
      <c r="L36" s="11" t="s">
        <v>3</v>
      </c>
      <c r="M36" s="11" t="s">
        <v>0</v>
      </c>
      <c r="N36" s="11">
        <v>11000</v>
      </c>
      <c r="O36" s="11">
        <v>519200</v>
      </c>
      <c r="P36" s="13">
        <v>2.037062398815561E-2</v>
      </c>
    </row>
    <row r="37" spans="1:16" x14ac:dyDescent="0.3">
      <c r="A37" s="7" t="str">
        <f>VLOOKUP(C37,Arkusz1!A:C,2,FALSE)</f>
        <v>ALR010</v>
      </c>
      <c r="B37" s="7" t="s">
        <v>98</v>
      </c>
      <c r="C37" s="7" t="s">
        <v>531</v>
      </c>
      <c r="D37" s="7" t="s">
        <v>97</v>
      </c>
      <c r="E37" s="7" t="str">
        <f>VLOOKUP(C37,Arkusz1!A:C,3,FALSE)</f>
        <v>PLSFIO00288</v>
      </c>
      <c r="F37" s="7" t="s">
        <v>0</v>
      </c>
      <c r="G37" s="11" t="s">
        <v>94</v>
      </c>
      <c r="H37" s="11" t="s">
        <v>63</v>
      </c>
      <c r="I37" s="7" t="s">
        <v>528</v>
      </c>
      <c r="J37" s="11" t="s">
        <v>91</v>
      </c>
      <c r="K37" s="7" t="s">
        <v>528</v>
      </c>
      <c r="L37" s="11" t="s">
        <v>3</v>
      </c>
      <c r="M37" s="11" t="s">
        <v>0</v>
      </c>
      <c r="N37" s="11">
        <v>8500</v>
      </c>
      <c r="O37" s="11">
        <v>507960</v>
      </c>
      <c r="P37" s="13">
        <v>1.9929626658365798E-2</v>
      </c>
    </row>
    <row r="38" spans="1:16" x14ac:dyDescent="0.3">
      <c r="A38" s="7" t="str">
        <f>VLOOKUP(C38,Arkusz1!A:C,2,FALSE)</f>
        <v>ALR010</v>
      </c>
      <c r="B38" s="7" t="s">
        <v>98</v>
      </c>
      <c r="C38" s="7" t="s">
        <v>531</v>
      </c>
      <c r="D38" s="7" t="s">
        <v>97</v>
      </c>
      <c r="E38" s="7" t="str">
        <f>VLOOKUP(C38,Arkusz1!A:C,3,FALSE)</f>
        <v>PLSFIO00288</v>
      </c>
      <c r="F38" s="7" t="s">
        <v>0</v>
      </c>
      <c r="G38" s="11" t="s">
        <v>66</v>
      </c>
      <c r="H38" s="11" t="s">
        <v>65</v>
      </c>
      <c r="I38" s="7" t="s">
        <v>528</v>
      </c>
      <c r="J38" s="11" t="s">
        <v>91</v>
      </c>
      <c r="K38" s="7" t="s">
        <v>528</v>
      </c>
      <c r="L38" s="11" t="s">
        <v>3</v>
      </c>
      <c r="M38" s="11" t="s">
        <v>0</v>
      </c>
      <c r="N38" s="11">
        <v>11000</v>
      </c>
      <c r="O38" s="11">
        <v>504240</v>
      </c>
      <c r="P38" s="13">
        <v>1.9783673805446041E-2</v>
      </c>
    </row>
    <row r="39" spans="1:16" x14ac:dyDescent="0.3">
      <c r="A39" s="7" t="str">
        <f>VLOOKUP(C39,Arkusz1!A:C,2,FALSE)</f>
        <v>ALR010</v>
      </c>
      <c r="B39" s="7" t="s">
        <v>98</v>
      </c>
      <c r="C39" s="7" t="s">
        <v>531</v>
      </c>
      <c r="D39" s="7" t="s">
        <v>97</v>
      </c>
      <c r="E39" s="7" t="str">
        <f>VLOOKUP(C39,Arkusz1!A:C,3,FALSE)</f>
        <v>PLSFIO00288</v>
      </c>
      <c r="F39" s="7" t="s">
        <v>0</v>
      </c>
      <c r="G39" s="11" t="s">
        <v>21</v>
      </c>
      <c r="H39" s="11" t="s">
        <v>20</v>
      </c>
      <c r="I39" s="7" t="s">
        <v>528</v>
      </c>
      <c r="J39" s="11" t="s">
        <v>91</v>
      </c>
      <c r="K39" s="7" t="s">
        <v>528</v>
      </c>
      <c r="L39" s="11" t="s">
        <v>3</v>
      </c>
      <c r="M39" s="11" t="s">
        <v>0</v>
      </c>
      <c r="N39" s="11">
        <v>3500</v>
      </c>
      <c r="O39" s="11">
        <v>526750</v>
      </c>
      <c r="P39" s="13">
        <v>2.0666845504162108E-2</v>
      </c>
    </row>
    <row r="40" spans="1:16" x14ac:dyDescent="0.3">
      <c r="A40" s="7" t="str">
        <f>VLOOKUP(C40,Arkusz1!A:C,2,FALSE)</f>
        <v>ALR010</v>
      </c>
      <c r="B40" s="7" t="s">
        <v>98</v>
      </c>
      <c r="C40" s="7" t="s">
        <v>531</v>
      </c>
      <c r="D40" s="7" t="s">
        <v>97</v>
      </c>
      <c r="E40" s="7" t="str">
        <f>VLOOKUP(C40,Arkusz1!A:C,3,FALSE)</f>
        <v>PLSFIO00288</v>
      </c>
      <c r="F40" s="7" t="s">
        <v>0</v>
      </c>
      <c r="G40" s="11" t="s">
        <v>68</v>
      </c>
      <c r="H40" s="11" t="s">
        <v>67</v>
      </c>
      <c r="I40" s="7" t="s">
        <v>528</v>
      </c>
      <c r="J40" s="11" t="s">
        <v>91</v>
      </c>
      <c r="K40" s="7" t="s">
        <v>528</v>
      </c>
      <c r="L40" s="11" t="s">
        <v>3</v>
      </c>
      <c r="M40" s="11" t="s">
        <v>0</v>
      </c>
      <c r="N40" s="11">
        <v>4000</v>
      </c>
      <c r="O40" s="11">
        <v>533600</v>
      </c>
      <c r="P40" s="13">
        <v>2.093560277365145E-2</v>
      </c>
    </row>
    <row r="41" spans="1:16" x14ac:dyDescent="0.3">
      <c r="A41" s="7" t="str">
        <f>VLOOKUP(C41,Arkusz1!A:C,2,FALSE)</f>
        <v>ALR010</v>
      </c>
      <c r="B41" s="7" t="s">
        <v>98</v>
      </c>
      <c r="C41" s="7" t="s">
        <v>531</v>
      </c>
      <c r="D41" s="7" t="s">
        <v>97</v>
      </c>
      <c r="E41" s="7" t="str">
        <f>VLOOKUP(C41,Arkusz1!A:C,3,FALSE)</f>
        <v>PLSFIO00288</v>
      </c>
      <c r="F41" s="7" t="s">
        <v>0</v>
      </c>
      <c r="G41" s="11" t="s">
        <v>70</v>
      </c>
      <c r="H41" s="11" t="s">
        <v>69</v>
      </c>
      <c r="I41" s="7" t="s">
        <v>528</v>
      </c>
      <c r="J41" s="11" t="s">
        <v>91</v>
      </c>
      <c r="K41" s="7" t="s">
        <v>528</v>
      </c>
      <c r="L41" s="11" t="s">
        <v>3</v>
      </c>
      <c r="M41" s="11" t="s">
        <v>0</v>
      </c>
      <c r="N41" s="11">
        <v>28000</v>
      </c>
      <c r="O41" s="11">
        <v>460600</v>
      </c>
      <c r="P41" s="13">
        <v>1.8071474208290587E-2</v>
      </c>
    </row>
    <row r="42" spans="1:16" x14ac:dyDescent="0.3">
      <c r="A42" s="7" t="str">
        <f>VLOOKUP(C42,Arkusz1!A:C,2,FALSE)</f>
        <v>ALR010</v>
      </c>
      <c r="B42" s="7" t="s">
        <v>98</v>
      </c>
      <c r="C42" s="7" t="s">
        <v>531</v>
      </c>
      <c r="D42" s="7" t="s">
        <v>97</v>
      </c>
      <c r="E42" s="7" t="str">
        <f>VLOOKUP(C42,Arkusz1!A:C,3,FALSE)</f>
        <v>PLSFIO00288</v>
      </c>
      <c r="F42" s="7" t="s">
        <v>0</v>
      </c>
      <c r="G42" s="11" t="s">
        <v>72</v>
      </c>
      <c r="H42" s="11" t="s">
        <v>71</v>
      </c>
      <c r="I42" s="7" t="s">
        <v>528</v>
      </c>
      <c r="J42" s="11" t="s">
        <v>91</v>
      </c>
      <c r="K42" s="7" t="s">
        <v>528</v>
      </c>
      <c r="L42" s="11" t="s">
        <v>3</v>
      </c>
      <c r="M42" s="11" t="s">
        <v>0</v>
      </c>
      <c r="N42" s="11">
        <v>25000</v>
      </c>
      <c r="O42" s="11">
        <v>585000</v>
      </c>
      <c r="P42" s="13">
        <v>2.2952263160768552E-2</v>
      </c>
    </row>
    <row r="43" spans="1:16" x14ac:dyDescent="0.3">
      <c r="A43" s="7" t="str">
        <f>VLOOKUP(C43,Arkusz1!A:C,2,FALSE)</f>
        <v>ALR010</v>
      </c>
      <c r="B43" s="7" t="s">
        <v>98</v>
      </c>
      <c r="C43" s="7" t="s">
        <v>531</v>
      </c>
      <c r="D43" s="7" t="s">
        <v>97</v>
      </c>
      <c r="E43" s="7" t="str">
        <f>VLOOKUP(C43,Arkusz1!A:C,3,FALSE)</f>
        <v>PLSFIO00288</v>
      </c>
      <c r="F43" s="7" t="s">
        <v>0</v>
      </c>
      <c r="G43" s="11" t="s">
        <v>74</v>
      </c>
      <c r="H43" s="11" t="s">
        <v>73</v>
      </c>
      <c r="I43" s="7" t="s">
        <v>528</v>
      </c>
      <c r="J43" s="11" t="s">
        <v>91</v>
      </c>
      <c r="K43" s="7" t="s">
        <v>528</v>
      </c>
      <c r="L43" s="11" t="s">
        <v>3</v>
      </c>
      <c r="M43" s="11" t="s">
        <v>0</v>
      </c>
      <c r="N43" s="11">
        <v>1100</v>
      </c>
      <c r="O43" s="11">
        <v>503360</v>
      </c>
      <c r="P43" s="13">
        <v>1.9749147324110185E-2</v>
      </c>
    </row>
    <row r="44" spans="1:16" x14ac:dyDescent="0.3">
      <c r="A44" s="7" t="str">
        <f>VLOOKUP(C44,Arkusz1!A:C,2,FALSE)</f>
        <v>ALR010</v>
      </c>
      <c r="B44" s="7" t="s">
        <v>98</v>
      </c>
      <c r="C44" s="7" t="s">
        <v>531</v>
      </c>
      <c r="D44" s="7" t="s">
        <v>97</v>
      </c>
      <c r="E44" s="7" t="str">
        <f>VLOOKUP(C44,Arkusz1!A:C,3,FALSE)</f>
        <v>PLSFIO00288</v>
      </c>
      <c r="F44" s="7" t="s">
        <v>0</v>
      </c>
      <c r="G44" s="11" t="s">
        <v>76</v>
      </c>
      <c r="H44" s="11" t="s">
        <v>75</v>
      </c>
      <c r="I44" s="7" t="s">
        <v>528</v>
      </c>
      <c r="J44" s="11" t="s">
        <v>91</v>
      </c>
      <c r="K44" s="7" t="s">
        <v>528</v>
      </c>
      <c r="L44" s="11" t="s">
        <v>3</v>
      </c>
      <c r="M44" s="11" t="s">
        <v>0</v>
      </c>
      <c r="N44" s="11">
        <v>18000</v>
      </c>
      <c r="O44" s="11">
        <v>538200</v>
      </c>
      <c r="P44" s="13">
        <v>2.1116082107907067E-2</v>
      </c>
    </row>
    <row r="45" spans="1:16" x14ac:dyDescent="0.3">
      <c r="A45" s="7" t="str">
        <f>VLOOKUP(C45,Arkusz1!A:C,2,FALSE)</f>
        <v>ALR010</v>
      </c>
      <c r="B45" s="7" t="s">
        <v>98</v>
      </c>
      <c r="C45" s="7" t="s">
        <v>531</v>
      </c>
      <c r="D45" s="7" t="s">
        <v>97</v>
      </c>
      <c r="E45" s="7" t="str">
        <f>VLOOKUP(C45,Arkusz1!A:C,3,FALSE)</f>
        <v>PLSFIO00288</v>
      </c>
      <c r="F45" s="7" t="s">
        <v>0</v>
      </c>
      <c r="G45" s="11" t="s">
        <v>78</v>
      </c>
      <c r="H45" s="11" t="s">
        <v>77</v>
      </c>
      <c r="I45" s="7" t="s">
        <v>528</v>
      </c>
      <c r="J45" s="11" t="s">
        <v>91</v>
      </c>
      <c r="K45" s="7" t="s">
        <v>528</v>
      </c>
      <c r="L45" s="11" t="s">
        <v>3</v>
      </c>
      <c r="M45" s="11" t="s">
        <v>0</v>
      </c>
      <c r="N45" s="11">
        <v>2300</v>
      </c>
      <c r="O45" s="11">
        <v>510600</v>
      </c>
      <c r="P45" s="13">
        <v>2.0033206102373372E-2</v>
      </c>
    </row>
    <row r="46" spans="1:16" x14ac:dyDescent="0.3">
      <c r="A46" s="7" t="str">
        <f>VLOOKUP(C46,Arkusz1!A:C,2,FALSE)</f>
        <v>ALR010</v>
      </c>
      <c r="B46" s="7" t="s">
        <v>98</v>
      </c>
      <c r="C46" s="7" t="s">
        <v>531</v>
      </c>
      <c r="D46" s="7" t="s">
        <v>97</v>
      </c>
      <c r="E46" s="7" t="str">
        <f>VLOOKUP(C46,Arkusz1!A:C,3,FALSE)</f>
        <v>PLSFIO00288</v>
      </c>
      <c r="F46" s="7" t="s">
        <v>0</v>
      </c>
      <c r="G46" s="11" t="s">
        <v>80</v>
      </c>
      <c r="H46" s="11" t="s">
        <v>79</v>
      </c>
      <c r="I46" s="7" t="s">
        <v>528</v>
      </c>
      <c r="J46" s="11" t="s">
        <v>91</v>
      </c>
      <c r="K46" s="7" t="s">
        <v>528</v>
      </c>
      <c r="L46" s="11" t="s">
        <v>3</v>
      </c>
      <c r="M46" s="11" t="s">
        <v>0</v>
      </c>
      <c r="N46" s="11">
        <v>70000</v>
      </c>
      <c r="O46" s="11">
        <v>503300</v>
      </c>
      <c r="P46" s="13">
        <v>1.9746793245837283E-2</v>
      </c>
    </row>
    <row r="47" spans="1:16" x14ac:dyDescent="0.3">
      <c r="A47" s="7" t="str">
        <f>VLOOKUP(C47,Arkusz1!A:C,2,FALSE)</f>
        <v>ALR010</v>
      </c>
      <c r="B47" s="7" t="s">
        <v>98</v>
      </c>
      <c r="C47" s="7" t="s">
        <v>531</v>
      </c>
      <c r="D47" s="7" t="s">
        <v>97</v>
      </c>
      <c r="E47" s="7" t="str">
        <f>VLOOKUP(C47,Arkusz1!A:C,3,FALSE)</f>
        <v>PLSFIO00288</v>
      </c>
      <c r="F47" s="7" t="s">
        <v>0</v>
      </c>
      <c r="G47" s="11" t="s">
        <v>82</v>
      </c>
      <c r="H47" s="11" t="s">
        <v>81</v>
      </c>
      <c r="I47" s="7" t="s">
        <v>528</v>
      </c>
      <c r="J47" s="11" t="s">
        <v>91</v>
      </c>
      <c r="K47" s="7" t="s">
        <v>528</v>
      </c>
      <c r="L47" s="11" t="s">
        <v>3</v>
      </c>
      <c r="M47" s="11" t="s">
        <v>0</v>
      </c>
      <c r="N47" s="11">
        <v>1200</v>
      </c>
      <c r="O47" s="11">
        <v>570000</v>
      </c>
      <c r="P47" s="13">
        <v>2.2363743592543714E-2</v>
      </c>
    </row>
    <row r="48" spans="1:16" x14ac:dyDescent="0.3">
      <c r="A48" s="7" t="str">
        <f>VLOOKUP(C48,Arkusz1!A:C,2,FALSE)</f>
        <v>ALR010</v>
      </c>
      <c r="B48" s="7" t="s">
        <v>98</v>
      </c>
      <c r="C48" s="7" t="s">
        <v>531</v>
      </c>
      <c r="D48" s="7" t="s">
        <v>97</v>
      </c>
      <c r="E48" s="7" t="str">
        <f>VLOOKUP(C48,Arkusz1!A:C,3,FALSE)</f>
        <v>PLSFIO00288</v>
      </c>
      <c r="F48" s="7" t="s">
        <v>0</v>
      </c>
      <c r="G48" s="11" t="s">
        <v>84</v>
      </c>
      <c r="H48" s="11" t="s">
        <v>83</v>
      </c>
      <c r="I48" s="7" t="s">
        <v>528</v>
      </c>
      <c r="J48" s="11" t="s">
        <v>91</v>
      </c>
      <c r="K48" s="7" t="s">
        <v>528</v>
      </c>
      <c r="L48" s="11" t="s">
        <v>3</v>
      </c>
      <c r="M48" s="11" t="s">
        <v>0</v>
      </c>
      <c r="N48" s="11">
        <v>101000</v>
      </c>
      <c r="O48" s="11">
        <v>470660</v>
      </c>
      <c r="P48" s="13">
        <v>1.8466174665380045E-2</v>
      </c>
    </row>
    <row r="49" spans="1:16" x14ac:dyDescent="0.3">
      <c r="A49" s="7" t="str">
        <f>VLOOKUP(C49,Arkusz1!A:C,2,FALSE)</f>
        <v>ALR010</v>
      </c>
      <c r="B49" s="7" t="s">
        <v>98</v>
      </c>
      <c r="C49" s="7" t="s">
        <v>531</v>
      </c>
      <c r="D49" s="7" t="s">
        <v>97</v>
      </c>
      <c r="E49" s="7" t="str">
        <f>VLOOKUP(C49,Arkusz1!A:C,3,FALSE)</f>
        <v>PLSFIO00288</v>
      </c>
      <c r="F49" s="7" t="s">
        <v>0</v>
      </c>
      <c r="G49" s="11" t="s">
        <v>86</v>
      </c>
      <c r="H49" s="11" t="s">
        <v>85</v>
      </c>
      <c r="I49" s="7" t="s">
        <v>528</v>
      </c>
      <c r="J49" s="11" t="s">
        <v>91</v>
      </c>
      <c r="K49" s="7" t="s">
        <v>528</v>
      </c>
      <c r="L49" s="11" t="s">
        <v>3</v>
      </c>
      <c r="M49" s="11" t="s">
        <v>0</v>
      </c>
      <c r="N49" s="11">
        <v>7500</v>
      </c>
      <c r="O49" s="11">
        <v>587250</v>
      </c>
      <c r="P49" s="13">
        <v>2.3040541096002277E-2</v>
      </c>
    </row>
    <row r="50" spans="1:16" x14ac:dyDescent="0.3">
      <c r="A50" s="7" t="str">
        <f>VLOOKUP(C50,Arkusz1!A:C,2,FALSE)</f>
        <v>ALR010</v>
      </c>
      <c r="B50" s="7" t="s">
        <v>98</v>
      </c>
      <c r="C50" s="7" t="s">
        <v>531</v>
      </c>
      <c r="D50" s="7" t="s">
        <v>97</v>
      </c>
      <c r="E50" s="7" t="str">
        <f>VLOOKUP(C50,Arkusz1!A:C,3,FALSE)</f>
        <v>PLSFIO00288</v>
      </c>
      <c r="F50" s="7" t="s">
        <v>0</v>
      </c>
      <c r="G50" s="11" t="s">
        <v>88</v>
      </c>
      <c r="H50" s="11" t="s">
        <v>87</v>
      </c>
      <c r="I50" s="7" t="s">
        <v>528</v>
      </c>
      <c r="J50" s="11" t="s">
        <v>91</v>
      </c>
      <c r="K50" s="7" t="s">
        <v>528</v>
      </c>
      <c r="L50" s="11" t="s">
        <v>3</v>
      </c>
      <c r="M50" s="11" t="s">
        <v>0</v>
      </c>
      <c r="N50" s="11">
        <v>23500</v>
      </c>
      <c r="O50" s="11">
        <v>488800</v>
      </c>
      <c r="P50" s="13">
        <v>1.9177890996553277E-2</v>
      </c>
    </row>
    <row r="51" spans="1:16" x14ac:dyDescent="0.3">
      <c r="A51" s="7" t="str">
        <f>VLOOKUP(C51,Arkusz1!A:C,2,FALSE)</f>
        <v>ALR010</v>
      </c>
      <c r="B51" s="7" t="s">
        <v>98</v>
      </c>
      <c r="C51" s="7" t="s">
        <v>531</v>
      </c>
      <c r="D51" s="7" t="s">
        <v>97</v>
      </c>
      <c r="E51" s="7" t="str">
        <f>VLOOKUP(C51,Arkusz1!A:C,3,FALSE)</f>
        <v>PLSFIO00288</v>
      </c>
      <c r="F51" s="7" t="s">
        <v>0</v>
      </c>
      <c r="G51" s="11" t="s">
        <v>181</v>
      </c>
      <c r="H51" s="11" t="s">
        <v>89</v>
      </c>
      <c r="I51" s="7" t="s">
        <v>528</v>
      </c>
      <c r="J51" s="11" t="s">
        <v>91</v>
      </c>
      <c r="K51" s="7" t="s">
        <v>528</v>
      </c>
      <c r="L51" s="11" t="s">
        <v>3</v>
      </c>
      <c r="M51" s="11" t="s">
        <v>0</v>
      </c>
      <c r="N51" s="11">
        <v>7500</v>
      </c>
      <c r="O51" s="11">
        <v>528000</v>
      </c>
      <c r="P51" s="13">
        <v>2.071588880151418E-2</v>
      </c>
    </row>
    <row r="52" spans="1:16" x14ac:dyDescent="0.3">
      <c r="A52" s="7" t="str">
        <f>VLOOKUP(C52,Arkusz1!A:C,2,FALSE)</f>
        <v>ALR009</v>
      </c>
      <c r="B52" s="7" t="s">
        <v>98</v>
      </c>
      <c r="C52" s="7" t="s">
        <v>532</v>
      </c>
      <c r="D52" s="7" t="s">
        <v>97</v>
      </c>
      <c r="E52" s="7" t="str">
        <f>VLOOKUP(C52,Arkusz1!A:C,3,FALSE)</f>
        <v>PLSFIO00287</v>
      </c>
      <c r="F52" s="7" t="s">
        <v>0</v>
      </c>
      <c r="G52" s="11" t="s">
        <v>611</v>
      </c>
      <c r="H52" s="11" t="s">
        <v>544</v>
      </c>
      <c r="I52" s="7" t="s">
        <v>528</v>
      </c>
      <c r="J52" s="11" t="s">
        <v>91</v>
      </c>
      <c r="K52" s="7" t="s">
        <v>528</v>
      </c>
      <c r="L52" s="11" t="s">
        <v>123</v>
      </c>
      <c r="M52" s="11" t="s">
        <v>120</v>
      </c>
      <c r="N52" s="11">
        <v>140</v>
      </c>
      <c r="O52" s="11">
        <v>101040.13</v>
      </c>
      <c r="P52" s="13">
        <v>9.6881107656694027E-3</v>
      </c>
    </row>
    <row r="53" spans="1:16" x14ac:dyDescent="0.3">
      <c r="A53" s="7" t="str">
        <f>VLOOKUP(C53,Arkusz1!A:C,2,FALSE)</f>
        <v>ALR009</v>
      </c>
      <c r="B53" s="7" t="s">
        <v>98</v>
      </c>
      <c r="C53" s="7" t="s">
        <v>532</v>
      </c>
      <c r="D53" s="7" t="s">
        <v>97</v>
      </c>
      <c r="E53" s="7" t="str">
        <f>VLOOKUP(C53,Arkusz1!A:C,3,FALSE)</f>
        <v>PLSFIO00287</v>
      </c>
      <c r="F53" s="7" t="s">
        <v>0</v>
      </c>
      <c r="G53" s="11" t="s">
        <v>121</v>
      </c>
      <c r="H53" s="11" t="s">
        <v>122</v>
      </c>
      <c r="I53" s="7" t="s">
        <v>528</v>
      </c>
      <c r="J53" s="11" t="s">
        <v>91</v>
      </c>
      <c r="K53" s="7" t="s">
        <v>528</v>
      </c>
      <c r="L53" s="11" t="s">
        <v>123</v>
      </c>
      <c r="M53" s="11" t="s">
        <v>120</v>
      </c>
      <c r="N53" s="11">
        <v>100</v>
      </c>
      <c r="O53" s="11">
        <v>182599.67999999999</v>
      </c>
      <c r="P53" s="13">
        <v>1.7508349658851272E-2</v>
      </c>
    </row>
    <row r="54" spans="1:16" x14ac:dyDescent="0.3">
      <c r="A54" s="7" t="str">
        <f>VLOOKUP(C54,Arkusz1!A:C,2,FALSE)</f>
        <v>ALR009</v>
      </c>
      <c r="B54" s="7" t="s">
        <v>98</v>
      </c>
      <c r="C54" s="7" t="s">
        <v>532</v>
      </c>
      <c r="D54" s="7" t="s">
        <v>97</v>
      </c>
      <c r="E54" s="7" t="str">
        <f>VLOOKUP(C54,Arkusz1!A:C,3,FALSE)</f>
        <v>PLSFIO00287</v>
      </c>
      <c r="F54" s="7" t="s">
        <v>0</v>
      </c>
      <c r="G54" s="11" t="s">
        <v>124</v>
      </c>
      <c r="H54" s="11" t="s">
        <v>125</v>
      </c>
      <c r="I54" s="7" t="s">
        <v>528</v>
      </c>
      <c r="J54" s="11" t="s">
        <v>91</v>
      </c>
      <c r="K54" s="7" t="s">
        <v>528</v>
      </c>
      <c r="L54" s="11" t="s">
        <v>123</v>
      </c>
      <c r="M54" s="11" t="s">
        <v>120</v>
      </c>
      <c r="N54" s="11">
        <v>350</v>
      </c>
      <c r="O54" s="11">
        <v>175529.98</v>
      </c>
      <c r="P54" s="13">
        <v>1.6830480017550799E-2</v>
      </c>
    </row>
    <row r="55" spans="1:16" x14ac:dyDescent="0.3">
      <c r="A55" s="7" t="str">
        <f>VLOOKUP(C55,Arkusz1!A:C,2,FALSE)</f>
        <v>ALR009</v>
      </c>
      <c r="B55" s="7" t="s">
        <v>98</v>
      </c>
      <c r="C55" s="7" t="s">
        <v>532</v>
      </c>
      <c r="D55" s="7" t="s">
        <v>97</v>
      </c>
      <c r="E55" s="7" t="str">
        <f>VLOOKUP(C55,Arkusz1!A:C,3,FALSE)</f>
        <v>PLSFIO00287</v>
      </c>
      <c r="F55" s="7" t="s">
        <v>0</v>
      </c>
      <c r="G55" s="11" t="s">
        <v>128</v>
      </c>
      <c r="H55" s="11" t="s">
        <v>129</v>
      </c>
      <c r="I55" s="7" t="s">
        <v>528</v>
      </c>
      <c r="J55" s="11" t="s">
        <v>91</v>
      </c>
      <c r="K55" s="7" t="s">
        <v>528</v>
      </c>
      <c r="L55" s="11" t="s">
        <v>123</v>
      </c>
      <c r="M55" s="11" t="s">
        <v>120</v>
      </c>
      <c r="N55" s="11">
        <v>275</v>
      </c>
      <c r="O55" s="11">
        <v>215412.74</v>
      </c>
      <c r="P55" s="13">
        <v>2.0654590264841743E-2</v>
      </c>
    </row>
    <row r="56" spans="1:16" x14ac:dyDescent="0.3">
      <c r="A56" s="7" t="str">
        <f>VLOOKUP(C56,Arkusz1!A:C,2,FALSE)</f>
        <v>ALR009</v>
      </c>
      <c r="B56" s="7" t="s">
        <v>98</v>
      </c>
      <c r="C56" s="7" t="s">
        <v>532</v>
      </c>
      <c r="D56" s="7" t="s">
        <v>97</v>
      </c>
      <c r="E56" s="7" t="str">
        <f>VLOOKUP(C56,Arkusz1!A:C,3,FALSE)</f>
        <v>PLSFIO00287</v>
      </c>
      <c r="F56" s="7" t="s">
        <v>0</v>
      </c>
      <c r="G56" s="11" t="s">
        <v>130</v>
      </c>
      <c r="H56" s="11" t="s">
        <v>131</v>
      </c>
      <c r="I56" s="7" t="s">
        <v>528</v>
      </c>
      <c r="J56" s="11" t="s">
        <v>91</v>
      </c>
      <c r="K56" s="7" t="s">
        <v>528</v>
      </c>
      <c r="L56" s="11" t="s">
        <v>123</v>
      </c>
      <c r="M56" s="11" t="s">
        <v>120</v>
      </c>
      <c r="N56" s="11">
        <v>235</v>
      </c>
      <c r="O56" s="11">
        <v>213014.53</v>
      </c>
      <c r="P56" s="13">
        <v>2.0424640797047748E-2</v>
      </c>
    </row>
    <row r="57" spans="1:16" x14ac:dyDescent="0.3">
      <c r="A57" s="7" t="str">
        <f>VLOOKUP(C57,Arkusz1!A:C,2,FALSE)</f>
        <v>ALR009</v>
      </c>
      <c r="B57" s="7" t="s">
        <v>98</v>
      </c>
      <c r="C57" s="7" t="s">
        <v>532</v>
      </c>
      <c r="D57" s="7" t="s">
        <v>97</v>
      </c>
      <c r="E57" s="7" t="str">
        <f>VLOOKUP(C57,Arkusz1!A:C,3,FALSE)</f>
        <v>PLSFIO00287</v>
      </c>
      <c r="F57" s="7" t="s">
        <v>0</v>
      </c>
      <c r="G57" s="11" t="s">
        <v>132</v>
      </c>
      <c r="H57" s="11" t="s">
        <v>133</v>
      </c>
      <c r="I57" s="7" t="s">
        <v>528</v>
      </c>
      <c r="J57" s="11" t="s">
        <v>91</v>
      </c>
      <c r="K57" s="7" t="s">
        <v>528</v>
      </c>
      <c r="L57" s="11" t="s">
        <v>123</v>
      </c>
      <c r="M57" s="11" t="s">
        <v>120</v>
      </c>
      <c r="N57" s="11">
        <v>380</v>
      </c>
      <c r="O57" s="11">
        <v>392544.26</v>
      </c>
      <c r="P57" s="13">
        <v>3.7638632009952176E-2</v>
      </c>
    </row>
    <row r="58" spans="1:16" x14ac:dyDescent="0.3">
      <c r="A58" s="7" t="str">
        <f>VLOOKUP(C58,Arkusz1!A:C,2,FALSE)</f>
        <v>ALR009</v>
      </c>
      <c r="B58" s="7" t="s">
        <v>98</v>
      </c>
      <c r="C58" s="7" t="s">
        <v>532</v>
      </c>
      <c r="D58" s="7" t="s">
        <v>97</v>
      </c>
      <c r="E58" s="7" t="str">
        <f>VLOOKUP(C58,Arkusz1!A:C,3,FALSE)</f>
        <v>PLSFIO00287</v>
      </c>
      <c r="F58" s="7" t="s">
        <v>0</v>
      </c>
      <c r="G58" s="11" t="s">
        <v>134</v>
      </c>
      <c r="H58" s="11" t="s">
        <v>135</v>
      </c>
      <c r="I58" s="7" t="s">
        <v>528</v>
      </c>
      <c r="J58" s="11" t="s">
        <v>91</v>
      </c>
      <c r="K58" s="7" t="s">
        <v>528</v>
      </c>
      <c r="L58" s="11" t="s">
        <v>123</v>
      </c>
      <c r="M58" s="11" t="s">
        <v>120</v>
      </c>
      <c r="N58" s="11">
        <v>1000</v>
      </c>
      <c r="O58" s="11">
        <v>92610.559999999998</v>
      </c>
      <c r="P58" s="13">
        <v>8.879851632719319E-3</v>
      </c>
    </row>
    <row r="59" spans="1:16" x14ac:dyDescent="0.3">
      <c r="A59" s="7" t="str">
        <f>VLOOKUP(C59,Arkusz1!A:C,2,FALSE)</f>
        <v>ALR009</v>
      </c>
      <c r="B59" s="7" t="s">
        <v>98</v>
      </c>
      <c r="C59" s="7" t="s">
        <v>532</v>
      </c>
      <c r="D59" s="7" t="s">
        <v>97</v>
      </c>
      <c r="E59" s="7" t="str">
        <f>VLOOKUP(C59,Arkusz1!A:C,3,FALSE)</f>
        <v>PLSFIO00287</v>
      </c>
      <c r="F59" s="7" t="s">
        <v>0</v>
      </c>
      <c r="G59" s="11" t="s">
        <v>137</v>
      </c>
      <c r="H59" s="11" t="s">
        <v>138</v>
      </c>
      <c r="I59" s="7" t="s">
        <v>528</v>
      </c>
      <c r="J59" s="11" t="s">
        <v>91</v>
      </c>
      <c r="K59" s="7" t="s">
        <v>528</v>
      </c>
      <c r="L59" s="11" t="s">
        <v>123</v>
      </c>
      <c r="M59" s="11" t="s">
        <v>120</v>
      </c>
      <c r="N59" s="11">
        <v>800</v>
      </c>
      <c r="O59" s="11">
        <v>143884.29</v>
      </c>
      <c r="P59" s="13">
        <v>1.379617127333168E-2</v>
      </c>
    </row>
    <row r="60" spans="1:16" x14ac:dyDescent="0.3">
      <c r="A60" s="7" t="str">
        <f>VLOOKUP(C60,Arkusz1!A:C,2,FALSE)</f>
        <v>ALR009</v>
      </c>
      <c r="B60" s="7" t="s">
        <v>98</v>
      </c>
      <c r="C60" s="7" t="s">
        <v>532</v>
      </c>
      <c r="D60" s="7" t="s">
        <v>97</v>
      </c>
      <c r="E60" s="7" t="str">
        <f>VLOOKUP(C60,Arkusz1!A:C,3,FALSE)</f>
        <v>PLSFIO00287</v>
      </c>
      <c r="F60" s="7" t="s">
        <v>0</v>
      </c>
      <c r="G60" s="11" t="s">
        <v>93</v>
      </c>
      <c r="H60" s="11" t="s">
        <v>174</v>
      </c>
      <c r="I60" s="7" t="s">
        <v>528</v>
      </c>
      <c r="J60" s="11" t="s">
        <v>175</v>
      </c>
      <c r="K60" s="7" t="s">
        <v>528</v>
      </c>
      <c r="L60" s="11" t="s">
        <v>3</v>
      </c>
      <c r="M60" s="11" t="s">
        <v>176</v>
      </c>
      <c r="N60" s="11">
        <v>-100785</v>
      </c>
      <c r="O60" s="11">
        <v>7120.26</v>
      </c>
      <c r="P60" s="13">
        <v>6.8271752580252251E-4</v>
      </c>
    </row>
    <row r="61" spans="1:16" x14ac:dyDescent="0.3">
      <c r="A61" s="7" t="str">
        <f>VLOOKUP(C61,Arkusz1!A:C,2,FALSE)</f>
        <v>ALR009</v>
      </c>
      <c r="B61" s="7" t="s">
        <v>98</v>
      </c>
      <c r="C61" s="7" t="s">
        <v>532</v>
      </c>
      <c r="D61" s="7" t="s">
        <v>97</v>
      </c>
      <c r="E61" s="7" t="str">
        <f>VLOOKUP(C61,Arkusz1!A:C,3,FALSE)</f>
        <v>PLSFIO00287</v>
      </c>
      <c r="F61" s="7" t="s">
        <v>0</v>
      </c>
      <c r="G61" s="11" t="s">
        <v>93</v>
      </c>
      <c r="H61" s="11" t="s">
        <v>174</v>
      </c>
      <c r="I61" s="7" t="s">
        <v>528</v>
      </c>
      <c r="J61" s="11" t="s">
        <v>175</v>
      </c>
      <c r="K61" s="7" t="s">
        <v>528</v>
      </c>
      <c r="L61" s="11" t="s">
        <v>3</v>
      </c>
      <c r="M61" s="11" t="s">
        <v>177</v>
      </c>
      <c r="N61" s="11">
        <v>-25000</v>
      </c>
      <c r="O61" s="11">
        <v>608.57000000000005</v>
      </c>
      <c r="P61" s="13">
        <v>5.8351999039029635E-5</v>
      </c>
    </row>
    <row r="62" spans="1:16" x14ac:dyDescent="0.3">
      <c r="A62" s="7" t="str">
        <f>VLOOKUP(C62,Arkusz1!A:C,2,FALSE)</f>
        <v>ALR009</v>
      </c>
      <c r="B62" s="7" t="s">
        <v>98</v>
      </c>
      <c r="C62" s="7" t="s">
        <v>532</v>
      </c>
      <c r="D62" s="7" t="s">
        <v>97</v>
      </c>
      <c r="E62" s="7" t="str">
        <f>VLOOKUP(C62,Arkusz1!A:C,3,FALSE)</f>
        <v>PLSFIO00287</v>
      </c>
      <c r="F62" s="7" t="s">
        <v>0</v>
      </c>
      <c r="G62" s="11" t="s">
        <v>93</v>
      </c>
      <c r="H62" s="11" t="s">
        <v>174</v>
      </c>
      <c r="I62" s="7" t="s">
        <v>528</v>
      </c>
      <c r="J62" s="11" t="s">
        <v>175</v>
      </c>
      <c r="K62" s="7" t="s">
        <v>528</v>
      </c>
      <c r="L62" s="11" t="s">
        <v>3</v>
      </c>
      <c r="M62" s="11" t="s">
        <v>177</v>
      </c>
      <c r="N62" s="11">
        <v>-463000</v>
      </c>
      <c r="O62" s="11">
        <v>29997.26</v>
      </c>
      <c r="P62" s="13">
        <v>2.8762510256725143E-3</v>
      </c>
    </row>
    <row r="63" spans="1:16" x14ac:dyDescent="0.3">
      <c r="A63" s="7" t="str">
        <f>VLOOKUP(C63,Arkusz1!A:C,2,FALSE)</f>
        <v>ALR009</v>
      </c>
      <c r="B63" s="7" t="s">
        <v>98</v>
      </c>
      <c r="C63" s="7" t="s">
        <v>532</v>
      </c>
      <c r="D63" s="7" t="s">
        <v>97</v>
      </c>
      <c r="E63" s="7" t="str">
        <f>VLOOKUP(C63,Arkusz1!A:C,3,FALSE)</f>
        <v>PLSFIO00287</v>
      </c>
      <c r="F63" s="7" t="s">
        <v>0</v>
      </c>
      <c r="G63" s="11" t="s">
        <v>93</v>
      </c>
      <c r="H63" s="11" t="s">
        <v>174</v>
      </c>
      <c r="I63" s="7" t="s">
        <v>528</v>
      </c>
      <c r="J63" s="11" t="s">
        <v>175</v>
      </c>
      <c r="K63" s="7" t="s">
        <v>528</v>
      </c>
      <c r="L63" s="11" t="s">
        <v>3</v>
      </c>
      <c r="M63" s="11" t="s">
        <v>179</v>
      </c>
      <c r="N63" s="11">
        <v>31500</v>
      </c>
      <c r="O63" s="11">
        <v>4998.78</v>
      </c>
      <c r="P63" s="13">
        <v>4.7930197965118316E-4</v>
      </c>
    </row>
    <row r="64" spans="1:16" x14ac:dyDescent="0.3">
      <c r="A64" s="7" t="str">
        <f>VLOOKUP(C64,Arkusz1!A:C,2,FALSE)</f>
        <v>ALR009</v>
      </c>
      <c r="B64" s="7" t="s">
        <v>98</v>
      </c>
      <c r="C64" s="7" t="s">
        <v>532</v>
      </c>
      <c r="D64" s="7" t="s">
        <v>97</v>
      </c>
      <c r="E64" s="7" t="str">
        <f>VLOOKUP(C64,Arkusz1!A:C,3,FALSE)</f>
        <v>PLSFIO00287</v>
      </c>
      <c r="F64" s="7" t="s">
        <v>0</v>
      </c>
      <c r="G64" s="11" t="s">
        <v>93</v>
      </c>
      <c r="H64" s="11" t="s">
        <v>174</v>
      </c>
      <c r="I64" s="7" t="s">
        <v>528</v>
      </c>
      <c r="J64" s="11" t="s">
        <v>175</v>
      </c>
      <c r="K64" s="7" t="s">
        <v>528</v>
      </c>
      <c r="L64" s="11" t="s">
        <v>3</v>
      </c>
      <c r="M64" s="11" t="s">
        <v>176</v>
      </c>
      <c r="N64" s="11">
        <v>-5</v>
      </c>
      <c r="O64" s="11">
        <v>0.28000000000000003</v>
      </c>
      <c r="P64" s="13">
        <v>2.6847461641106691E-8</v>
      </c>
    </row>
    <row r="65" spans="1:16" x14ac:dyDescent="0.3">
      <c r="A65" s="7" t="str">
        <f>VLOOKUP(C65,Arkusz1!A:C,2,FALSE)</f>
        <v>ALR009</v>
      </c>
      <c r="B65" s="7" t="s">
        <v>98</v>
      </c>
      <c r="C65" s="7" t="s">
        <v>532</v>
      </c>
      <c r="D65" s="7" t="s">
        <v>97</v>
      </c>
      <c r="E65" s="7" t="str">
        <f>VLOOKUP(C65,Arkusz1!A:C,3,FALSE)</f>
        <v>PLSFIO00287</v>
      </c>
      <c r="F65" s="7" t="s">
        <v>0</v>
      </c>
      <c r="G65" s="11" t="s">
        <v>612</v>
      </c>
      <c r="H65" s="11" t="s">
        <v>545</v>
      </c>
      <c r="I65" s="7" t="s">
        <v>528</v>
      </c>
      <c r="J65" s="11" t="s">
        <v>91</v>
      </c>
      <c r="K65" s="7" t="s">
        <v>528</v>
      </c>
      <c r="L65" s="11" t="s">
        <v>123</v>
      </c>
      <c r="M65" s="11" t="s">
        <v>120</v>
      </c>
      <c r="N65" s="11">
        <v>60</v>
      </c>
      <c r="O65" s="11">
        <v>111122.84</v>
      </c>
      <c r="P65" s="13">
        <v>1.0654879229824414E-2</v>
      </c>
    </row>
    <row r="66" spans="1:16" x14ac:dyDescent="0.3">
      <c r="A66" s="7" t="str">
        <f>VLOOKUP(C66,Arkusz1!A:C,2,FALSE)</f>
        <v>ALR009</v>
      </c>
      <c r="B66" s="7" t="s">
        <v>98</v>
      </c>
      <c r="C66" s="7" t="s">
        <v>532</v>
      </c>
      <c r="D66" s="7" t="s">
        <v>97</v>
      </c>
      <c r="E66" s="7" t="str">
        <f>VLOOKUP(C66,Arkusz1!A:C,3,FALSE)</f>
        <v>PLSFIO00287</v>
      </c>
      <c r="F66" s="7" t="s">
        <v>0</v>
      </c>
      <c r="G66" s="11" t="s">
        <v>613</v>
      </c>
      <c r="H66" s="11" t="s">
        <v>546</v>
      </c>
      <c r="I66" s="7" t="s">
        <v>528</v>
      </c>
      <c r="J66" s="11" t="s">
        <v>91</v>
      </c>
      <c r="K66" s="7" t="s">
        <v>528</v>
      </c>
      <c r="L66" s="11" t="s">
        <v>123</v>
      </c>
      <c r="M66" s="11" t="s">
        <v>120</v>
      </c>
      <c r="N66" s="11">
        <v>180</v>
      </c>
      <c r="O66" s="11">
        <v>173688.42</v>
      </c>
      <c r="P66" s="13">
        <v>1.6653904262337239E-2</v>
      </c>
    </row>
    <row r="67" spans="1:16" x14ac:dyDescent="0.3">
      <c r="A67" s="7" t="str">
        <f>VLOOKUP(C67,Arkusz1!A:C,2,FALSE)</f>
        <v>ALR009</v>
      </c>
      <c r="B67" s="7" t="s">
        <v>98</v>
      </c>
      <c r="C67" s="7" t="s">
        <v>532</v>
      </c>
      <c r="D67" s="7" t="s">
        <v>97</v>
      </c>
      <c r="E67" s="7" t="str">
        <f>VLOOKUP(C67,Arkusz1!A:C,3,FALSE)</f>
        <v>PLSFIO00287</v>
      </c>
      <c r="F67" s="7" t="s">
        <v>0</v>
      </c>
      <c r="G67" s="11" t="s">
        <v>139</v>
      </c>
      <c r="H67" s="11" t="s">
        <v>140</v>
      </c>
      <c r="I67" s="7" t="s">
        <v>528</v>
      </c>
      <c r="J67" s="11" t="s">
        <v>91</v>
      </c>
      <c r="K67" s="7" t="s">
        <v>528</v>
      </c>
      <c r="L67" s="11" t="s">
        <v>123</v>
      </c>
      <c r="M67" s="11" t="s">
        <v>120</v>
      </c>
      <c r="N67" s="11">
        <v>100</v>
      </c>
      <c r="O67" s="11">
        <v>148688.9</v>
      </c>
      <c r="P67" s="13">
        <v>1.4256855497172672E-2</v>
      </c>
    </row>
    <row r="68" spans="1:16" x14ac:dyDescent="0.3">
      <c r="A68" s="7" t="str">
        <f>VLOOKUP(C68,Arkusz1!A:C,2,FALSE)</f>
        <v>ALR009</v>
      </c>
      <c r="B68" s="7" t="s">
        <v>98</v>
      </c>
      <c r="C68" s="7" t="s">
        <v>532</v>
      </c>
      <c r="D68" s="7" t="s">
        <v>97</v>
      </c>
      <c r="E68" s="7" t="str">
        <f>VLOOKUP(C68,Arkusz1!A:C,3,FALSE)</f>
        <v>PLSFIO00287</v>
      </c>
      <c r="F68" s="7" t="s">
        <v>0</v>
      </c>
      <c r="G68" s="11" t="s">
        <v>141</v>
      </c>
      <c r="H68" s="11" t="s">
        <v>142</v>
      </c>
      <c r="I68" s="7" t="s">
        <v>528</v>
      </c>
      <c r="J68" s="11" t="s">
        <v>91</v>
      </c>
      <c r="K68" s="7" t="s">
        <v>528</v>
      </c>
      <c r="L68" s="11" t="s">
        <v>123</v>
      </c>
      <c r="M68" s="11" t="s">
        <v>120</v>
      </c>
      <c r="N68" s="11">
        <v>150</v>
      </c>
      <c r="O68" s="11">
        <v>87902.21</v>
      </c>
      <c r="P68" s="13">
        <v>8.4283971826553741E-3</v>
      </c>
    </row>
    <row r="69" spans="1:16" x14ac:dyDescent="0.3">
      <c r="A69" s="7" t="str">
        <f>VLOOKUP(C69,Arkusz1!A:C,2,FALSE)</f>
        <v>ALR009</v>
      </c>
      <c r="B69" s="7" t="s">
        <v>98</v>
      </c>
      <c r="C69" s="7" t="s">
        <v>532</v>
      </c>
      <c r="D69" s="7" t="s">
        <v>97</v>
      </c>
      <c r="E69" s="7" t="str">
        <f>VLOOKUP(C69,Arkusz1!A:C,3,FALSE)</f>
        <v>PLSFIO00287</v>
      </c>
      <c r="F69" s="7" t="s">
        <v>0</v>
      </c>
      <c r="G69" s="11" t="s">
        <v>143</v>
      </c>
      <c r="H69" s="11" t="s">
        <v>144</v>
      </c>
      <c r="I69" s="7" t="s">
        <v>528</v>
      </c>
      <c r="J69" s="11" t="s">
        <v>91</v>
      </c>
      <c r="K69" s="7" t="s">
        <v>528</v>
      </c>
      <c r="L69" s="11" t="s">
        <v>123</v>
      </c>
      <c r="M69" s="11" t="s">
        <v>120</v>
      </c>
      <c r="N69" s="11">
        <v>600</v>
      </c>
      <c r="O69" s="11">
        <v>145465.34</v>
      </c>
      <c r="P69" s="13">
        <v>1.3947768342001936E-2</v>
      </c>
    </row>
    <row r="70" spans="1:16" x14ac:dyDescent="0.3">
      <c r="A70" s="7" t="str">
        <f>VLOOKUP(C70,Arkusz1!A:C,2,FALSE)</f>
        <v>ALR009</v>
      </c>
      <c r="B70" s="7" t="s">
        <v>98</v>
      </c>
      <c r="C70" s="7" t="s">
        <v>532</v>
      </c>
      <c r="D70" s="7" t="s">
        <v>97</v>
      </c>
      <c r="E70" s="7" t="str">
        <f>VLOOKUP(C70,Arkusz1!A:C,3,FALSE)</f>
        <v>PLSFIO00287</v>
      </c>
      <c r="F70" s="7" t="s">
        <v>0</v>
      </c>
      <c r="G70" s="11" t="s">
        <v>145</v>
      </c>
      <c r="H70" s="11" t="s">
        <v>146</v>
      </c>
      <c r="I70" s="7" t="s">
        <v>528</v>
      </c>
      <c r="J70" s="11" t="s">
        <v>91</v>
      </c>
      <c r="K70" s="7" t="s">
        <v>528</v>
      </c>
      <c r="L70" s="11" t="s">
        <v>123</v>
      </c>
      <c r="M70" s="11" t="s">
        <v>120</v>
      </c>
      <c r="N70" s="11">
        <v>105</v>
      </c>
      <c r="O70" s="11">
        <v>182629.17</v>
      </c>
      <c r="P70" s="13">
        <v>1.7511177271864829E-2</v>
      </c>
    </row>
    <row r="71" spans="1:16" x14ac:dyDescent="0.3">
      <c r="A71" s="7" t="str">
        <f>VLOOKUP(C71,Arkusz1!A:C,2,FALSE)</f>
        <v>ALR009</v>
      </c>
      <c r="B71" s="7" t="s">
        <v>98</v>
      </c>
      <c r="C71" s="7" t="s">
        <v>532</v>
      </c>
      <c r="D71" s="7" t="s">
        <v>97</v>
      </c>
      <c r="E71" s="7" t="str">
        <f>VLOOKUP(C71,Arkusz1!A:C,3,FALSE)</f>
        <v>PLSFIO00287</v>
      </c>
      <c r="F71" s="7" t="s">
        <v>0</v>
      </c>
      <c r="G71" s="11" t="s">
        <v>614</v>
      </c>
      <c r="H71" s="11" t="s">
        <v>547</v>
      </c>
      <c r="I71" s="7" t="s">
        <v>528</v>
      </c>
      <c r="J71" s="11" t="s">
        <v>91</v>
      </c>
      <c r="K71" s="7" t="s">
        <v>528</v>
      </c>
      <c r="L71" s="11" t="s">
        <v>123</v>
      </c>
      <c r="M71" s="11" t="s">
        <v>120</v>
      </c>
      <c r="N71" s="11">
        <v>30</v>
      </c>
      <c r="O71" s="11">
        <v>95089.46</v>
      </c>
      <c r="P71" s="13">
        <v>9.1175379636555306E-3</v>
      </c>
    </row>
    <row r="72" spans="1:16" x14ac:dyDescent="0.3">
      <c r="A72" s="7" t="str">
        <f>VLOOKUP(C72,Arkusz1!A:C,2,FALSE)</f>
        <v>ALR009</v>
      </c>
      <c r="B72" s="7" t="s">
        <v>98</v>
      </c>
      <c r="C72" s="7" t="s">
        <v>532</v>
      </c>
      <c r="D72" s="7" t="s">
        <v>97</v>
      </c>
      <c r="E72" s="7" t="str">
        <f>VLOOKUP(C72,Arkusz1!A:C,3,FALSE)</f>
        <v>PLSFIO00287</v>
      </c>
      <c r="F72" s="7" t="s">
        <v>0</v>
      </c>
      <c r="G72" s="11" t="s">
        <v>147</v>
      </c>
      <c r="H72" s="11" t="s">
        <v>148</v>
      </c>
      <c r="I72" s="7" t="s">
        <v>528</v>
      </c>
      <c r="J72" s="11" t="s">
        <v>91</v>
      </c>
      <c r="K72" s="7" t="s">
        <v>528</v>
      </c>
      <c r="L72" s="11" t="s">
        <v>123</v>
      </c>
      <c r="M72" s="11" t="s">
        <v>120</v>
      </c>
      <c r="N72" s="11">
        <v>200</v>
      </c>
      <c r="O72" s="11">
        <v>86638.59</v>
      </c>
      <c r="P72" s="13">
        <v>8.307236505944891E-3</v>
      </c>
    </row>
    <row r="73" spans="1:16" x14ac:dyDescent="0.3">
      <c r="A73" s="7" t="str">
        <f>VLOOKUP(C73,Arkusz1!A:C,2,FALSE)</f>
        <v>ALR009</v>
      </c>
      <c r="B73" s="7" t="s">
        <v>98</v>
      </c>
      <c r="C73" s="7" t="s">
        <v>532</v>
      </c>
      <c r="D73" s="7" t="s">
        <v>97</v>
      </c>
      <c r="E73" s="7" t="str">
        <f>VLOOKUP(C73,Arkusz1!A:C,3,FALSE)</f>
        <v>PLSFIO00287</v>
      </c>
      <c r="F73" s="7" t="s">
        <v>0</v>
      </c>
      <c r="G73" s="11" t="s">
        <v>615</v>
      </c>
      <c r="H73" s="11" t="s">
        <v>548</v>
      </c>
      <c r="I73" s="7" t="s">
        <v>528</v>
      </c>
      <c r="J73" s="11" t="s">
        <v>91</v>
      </c>
      <c r="K73" s="7" t="s">
        <v>528</v>
      </c>
      <c r="L73" s="11" t="s">
        <v>123</v>
      </c>
      <c r="M73" s="11" t="s">
        <v>120</v>
      </c>
      <c r="N73" s="11">
        <v>60</v>
      </c>
      <c r="O73" s="11">
        <v>145303.14000000001</v>
      </c>
      <c r="P73" s="13">
        <v>1.3932215991008409E-2</v>
      </c>
    </row>
    <row r="74" spans="1:16" x14ac:dyDescent="0.3">
      <c r="A74" s="7" t="str">
        <f>VLOOKUP(C74,Arkusz1!A:C,2,FALSE)</f>
        <v>ALR009</v>
      </c>
      <c r="B74" s="7" t="s">
        <v>98</v>
      </c>
      <c r="C74" s="7" t="s">
        <v>532</v>
      </c>
      <c r="D74" s="7" t="s">
        <v>97</v>
      </c>
      <c r="E74" s="7" t="str">
        <f>VLOOKUP(C74,Arkusz1!A:C,3,FALSE)</f>
        <v>PLSFIO00287</v>
      </c>
      <c r="F74" s="7" t="s">
        <v>0</v>
      </c>
      <c r="G74" s="11" t="s">
        <v>616</v>
      </c>
      <c r="H74" s="11" t="s">
        <v>149</v>
      </c>
      <c r="I74" s="7" t="s">
        <v>528</v>
      </c>
      <c r="J74" s="11" t="s">
        <v>91</v>
      </c>
      <c r="K74" s="7" t="s">
        <v>528</v>
      </c>
      <c r="L74" s="11" t="s">
        <v>123</v>
      </c>
      <c r="M74" s="11" t="s">
        <v>120</v>
      </c>
      <c r="N74" s="11">
        <v>125</v>
      </c>
      <c r="O74" s="11">
        <v>199388.16</v>
      </c>
      <c r="P74" s="13">
        <v>1.9118092776038723E-2</v>
      </c>
    </row>
    <row r="75" spans="1:16" x14ac:dyDescent="0.3">
      <c r="A75" s="7" t="str">
        <f>VLOOKUP(C75,Arkusz1!A:C,2,FALSE)</f>
        <v>ALR009</v>
      </c>
      <c r="B75" s="7" t="s">
        <v>98</v>
      </c>
      <c r="C75" s="7" t="s">
        <v>532</v>
      </c>
      <c r="D75" s="7" t="s">
        <v>97</v>
      </c>
      <c r="E75" s="7" t="str">
        <f>VLOOKUP(C75,Arkusz1!A:C,3,FALSE)</f>
        <v>PLSFIO00287</v>
      </c>
      <c r="F75" s="7" t="s">
        <v>0</v>
      </c>
      <c r="G75" s="11" t="s">
        <v>617</v>
      </c>
      <c r="H75" s="11" t="s">
        <v>549</v>
      </c>
      <c r="I75" s="7" t="s">
        <v>528</v>
      </c>
      <c r="J75" s="11" t="s">
        <v>453</v>
      </c>
      <c r="K75" s="7" t="s">
        <v>528</v>
      </c>
      <c r="L75" s="11" t="s">
        <v>119</v>
      </c>
      <c r="M75" s="11" t="s">
        <v>120</v>
      </c>
      <c r="N75" s="11">
        <v>3600</v>
      </c>
      <c r="O75" s="11">
        <v>501497.86</v>
      </c>
      <c r="P75" s="13">
        <v>4.808551628373961E-2</v>
      </c>
    </row>
    <row r="76" spans="1:16" x14ac:dyDescent="0.3">
      <c r="A76" s="7" t="str">
        <f>VLOOKUP(C76,Arkusz1!A:C,2,FALSE)</f>
        <v>ALR009</v>
      </c>
      <c r="B76" s="7" t="s">
        <v>98</v>
      </c>
      <c r="C76" s="7" t="s">
        <v>532</v>
      </c>
      <c r="D76" s="7" t="s">
        <v>97</v>
      </c>
      <c r="E76" s="7" t="str">
        <f>VLOOKUP(C76,Arkusz1!A:C,3,FALSE)</f>
        <v>PLSFIO00287</v>
      </c>
      <c r="F76" s="7" t="s">
        <v>0</v>
      </c>
      <c r="G76" s="11" t="s">
        <v>618</v>
      </c>
      <c r="H76" s="11" t="s">
        <v>550</v>
      </c>
      <c r="I76" s="7" t="s">
        <v>528</v>
      </c>
      <c r="J76" s="11" t="s">
        <v>453</v>
      </c>
      <c r="K76" s="7" t="s">
        <v>528</v>
      </c>
      <c r="L76" s="11" t="s">
        <v>119</v>
      </c>
      <c r="M76" s="11" t="s">
        <v>127</v>
      </c>
      <c r="N76" s="11">
        <v>2100</v>
      </c>
      <c r="O76" s="11">
        <v>701035.69</v>
      </c>
      <c r="P76" s="13">
        <v>6.7217959986863418E-2</v>
      </c>
    </row>
    <row r="77" spans="1:16" x14ac:dyDescent="0.3">
      <c r="A77" s="7" t="str">
        <f>VLOOKUP(C77,Arkusz1!A:C,2,FALSE)</f>
        <v>ALR009</v>
      </c>
      <c r="B77" s="7" t="s">
        <v>98</v>
      </c>
      <c r="C77" s="7" t="s">
        <v>532</v>
      </c>
      <c r="D77" s="7" t="s">
        <v>97</v>
      </c>
      <c r="E77" s="7" t="str">
        <f>VLOOKUP(C77,Arkusz1!A:C,3,FALSE)</f>
        <v>PLSFIO00287</v>
      </c>
      <c r="F77" s="7" t="s">
        <v>0</v>
      </c>
      <c r="G77" s="11" t="s">
        <v>619</v>
      </c>
      <c r="H77" s="11" t="s">
        <v>551</v>
      </c>
      <c r="I77" s="7" t="s">
        <v>528</v>
      </c>
      <c r="J77" s="11" t="s">
        <v>453</v>
      </c>
      <c r="K77" s="7" t="s">
        <v>528</v>
      </c>
      <c r="L77" s="11" t="s">
        <v>119</v>
      </c>
      <c r="M77" s="11" t="s">
        <v>120</v>
      </c>
      <c r="N77" s="11">
        <v>2000</v>
      </c>
      <c r="O77" s="11">
        <v>444579.84000000003</v>
      </c>
      <c r="P77" s="13">
        <v>4.2628000717176241E-2</v>
      </c>
    </row>
    <row r="78" spans="1:16" x14ac:dyDescent="0.3">
      <c r="A78" s="7" t="str">
        <f>VLOOKUP(C78,Arkusz1!A:C,2,FALSE)</f>
        <v>ALR009</v>
      </c>
      <c r="B78" s="7" t="s">
        <v>98</v>
      </c>
      <c r="C78" s="7" t="s">
        <v>532</v>
      </c>
      <c r="D78" s="7" t="s">
        <v>97</v>
      </c>
      <c r="E78" s="7" t="str">
        <f>VLOOKUP(C78,Arkusz1!A:C,3,FALSE)</f>
        <v>PLSFIO00287</v>
      </c>
      <c r="F78" s="7" t="s">
        <v>0</v>
      </c>
      <c r="G78" s="11" t="s">
        <v>620</v>
      </c>
      <c r="H78" s="11" t="s">
        <v>552</v>
      </c>
      <c r="I78" s="7" t="s">
        <v>528</v>
      </c>
      <c r="J78" s="11" t="s">
        <v>453</v>
      </c>
      <c r="K78" s="7" t="s">
        <v>528</v>
      </c>
      <c r="L78" s="11" t="s">
        <v>119</v>
      </c>
      <c r="M78" s="11" t="s">
        <v>120</v>
      </c>
      <c r="N78" s="11">
        <v>2900</v>
      </c>
      <c r="O78" s="11">
        <v>1058449.33</v>
      </c>
      <c r="P78" s="13">
        <v>0.10148813495082169</v>
      </c>
    </row>
    <row r="79" spans="1:16" x14ac:dyDescent="0.3">
      <c r="A79" s="7" t="str">
        <f>VLOOKUP(C79,Arkusz1!A:C,2,FALSE)</f>
        <v>ALR009</v>
      </c>
      <c r="B79" s="7" t="s">
        <v>98</v>
      </c>
      <c r="C79" s="7" t="s">
        <v>532</v>
      </c>
      <c r="D79" s="7" t="s">
        <v>97</v>
      </c>
      <c r="E79" s="7" t="str">
        <f>VLOOKUP(C79,Arkusz1!A:C,3,FALSE)</f>
        <v>PLSFIO00287</v>
      </c>
      <c r="F79" s="7" t="s">
        <v>0</v>
      </c>
      <c r="G79" s="11" t="s">
        <v>621</v>
      </c>
      <c r="H79" s="11" t="s">
        <v>553</v>
      </c>
      <c r="I79" s="7" t="s">
        <v>528</v>
      </c>
      <c r="J79" s="11" t="s">
        <v>453</v>
      </c>
      <c r="K79" s="7" t="s">
        <v>528</v>
      </c>
      <c r="L79" s="11" t="s">
        <v>119</v>
      </c>
      <c r="M79" s="11" t="s">
        <v>120</v>
      </c>
      <c r="N79" s="11">
        <v>1100</v>
      </c>
      <c r="O79" s="11">
        <v>224153.60000000001</v>
      </c>
      <c r="P79" s="13">
        <v>2.1492697063271327E-2</v>
      </c>
    </row>
    <row r="80" spans="1:16" x14ac:dyDescent="0.3">
      <c r="A80" s="7" t="str">
        <f>VLOOKUP(C80,Arkusz1!A:C,2,FALSE)</f>
        <v>ALR009</v>
      </c>
      <c r="B80" s="7" t="s">
        <v>98</v>
      </c>
      <c r="C80" s="7" t="s">
        <v>532</v>
      </c>
      <c r="D80" s="7" t="s">
        <v>97</v>
      </c>
      <c r="E80" s="7" t="str">
        <f>VLOOKUP(C80,Arkusz1!A:C,3,FALSE)</f>
        <v>PLSFIO00287</v>
      </c>
      <c r="F80" s="7" t="s">
        <v>0</v>
      </c>
      <c r="G80" s="11" t="s">
        <v>622</v>
      </c>
      <c r="H80" s="11" t="s">
        <v>554</v>
      </c>
      <c r="I80" s="7" t="s">
        <v>528</v>
      </c>
      <c r="J80" s="11" t="s">
        <v>453</v>
      </c>
      <c r="K80" s="7" t="s">
        <v>528</v>
      </c>
      <c r="L80" s="11" t="s">
        <v>119</v>
      </c>
      <c r="M80" s="11" t="s">
        <v>120</v>
      </c>
      <c r="N80" s="11">
        <v>265</v>
      </c>
      <c r="O80" s="11">
        <v>221440.61</v>
      </c>
      <c r="P80" s="13">
        <v>2.1232565295565234E-2</v>
      </c>
    </row>
    <row r="81" spans="1:16" x14ac:dyDescent="0.3">
      <c r="A81" s="7" t="str">
        <f>VLOOKUP(C81,Arkusz1!A:C,2,FALSE)</f>
        <v>ALR009</v>
      </c>
      <c r="B81" s="7" t="s">
        <v>98</v>
      </c>
      <c r="C81" s="7" t="s">
        <v>532</v>
      </c>
      <c r="D81" s="7" t="s">
        <v>97</v>
      </c>
      <c r="E81" s="7" t="str">
        <f>VLOOKUP(C81,Arkusz1!A:C,3,FALSE)</f>
        <v>PLSFIO00287</v>
      </c>
      <c r="F81" s="7" t="s">
        <v>0</v>
      </c>
      <c r="G81" s="11" t="s">
        <v>623</v>
      </c>
      <c r="H81" s="11" t="s">
        <v>555</v>
      </c>
      <c r="I81" s="7" t="s">
        <v>528</v>
      </c>
      <c r="J81" s="11" t="s">
        <v>453</v>
      </c>
      <c r="K81" s="7" t="s">
        <v>528</v>
      </c>
      <c r="L81" s="11" t="s">
        <v>119</v>
      </c>
      <c r="M81" s="11" t="s">
        <v>120</v>
      </c>
      <c r="N81" s="11">
        <v>10000</v>
      </c>
      <c r="O81" s="11">
        <v>328762.08</v>
      </c>
      <c r="P81" s="13">
        <v>3.152295475660874E-2</v>
      </c>
    </row>
    <row r="82" spans="1:16" x14ac:dyDescent="0.3">
      <c r="A82" s="7" t="str">
        <f>VLOOKUP(C82,Arkusz1!A:C,2,FALSE)</f>
        <v>ALR009</v>
      </c>
      <c r="B82" s="7" t="s">
        <v>98</v>
      </c>
      <c r="C82" s="7" t="s">
        <v>532</v>
      </c>
      <c r="D82" s="7" t="s">
        <v>97</v>
      </c>
      <c r="E82" s="7" t="str">
        <f>VLOOKUP(C82,Arkusz1!A:C,3,FALSE)</f>
        <v>PLSFIO00287</v>
      </c>
      <c r="F82" s="7" t="s">
        <v>0</v>
      </c>
      <c r="G82" s="11" t="s">
        <v>150</v>
      </c>
      <c r="H82" s="11" t="s">
        <v>151</v>
      </c>
      <c r="I82" s="7" t="s">
        <v>528</v>
      </c>
      <c r="J82" s="11" t="s">
        <v>91</v>
      </c>
      <c r="K82" s="7" t="s">
        <v>528</v>
      </c>
      <c r="L82" s="11" t="s">
        <v>123</v>
      </c>
      <c r="M82" s="11" t="s">
        <v>120</v>
      </c>
      <c r="N82" s="11">
        <v>170</v>
      </c>
      <c r="O82" s="11">
        <v>99810.51</v>
      </c>
      <c r="P82" s="13">
        <v>9.5702101378724834E-3</v>
      </c>
    </row>
    <row r="83" spans="1:16" x14ac:dyDescent="0.3">
      <c r="A83" s="7" t="str">
        <f>VLOOKUP(C83,Arkusz1!A:C,2,FALSE)</f>
        <v>ALR009</v>
      </c>
      <c r="B83" s="7" t="s">
        <v>98</v>
      </c>
      <c r="C83" s="7" t="s">
        <v>532</v>
      </c>
      <c r="D83" s="7" t="s">
        <v>97</v>
      </c>
      <c r="E83" s="7" t="str">
        <f>VLOOKUP(C83,Arkusz1!A:C,3,FALSE)</f>
        <v>PLSFIO00287</v>
      </c>
      <c r="F83" s="7" t="s">
        <v>0</v>
      </c>
      <c r="G83" s="11" t="s">
        <v>152</v>
      </c>
      <c r="H83" s="11" t="s">
        <v>153</v>
      </c>
      <c r="I83" s="7" t="s">
        <v>528</v>
      </c>
      <c r="J83" s="11" t="s">
        <v>91</v>
      </c>
      <c r="K83" s="7" t="s">
        <v>528</v>
      </c>
      <c r="L83" s="11" t="s">
        <v>123</v>
      </c>
      <c r="M83" s="11" t="s">
        <v>120</v>
      </c>
      <c r="N83" s="11">
        <v>150</v>
      </c>
      <c r="O83" s="11">
        <v>147038.21</v>
      </c>
      <c r="P83" s="13">
        <v>1.4098581081257106E-2</v>
      </c>
    </row>
    <row r="84" spans="1:16" x14ac:dyDescent="0.3">
      <c r="A84" s="7" t="str">
        <f>VLOOKUP(C84,Arkusz1!A:C,2,FALSE)</f>
        <v>ALR009</v>
      </c>
      <c r="B84" s="7" t="s">
        <v>98</v>
      </c>
      <c r="C84" s="7" t="s">
        <v>532</v>
      </c>
      <c r="D84" s="7" t="s">
        <v>97</v>
      </c>
      <c r="E84" s="7" t="str">
        <f>VLOOKUP(C84,Arkusz1!A:C,3,FALSE)</f>
        <v>PLSFIO00287</v>
      </c>
      <c r="F84" s="7" t="s">
        <v>0</v>
      </c>
      <c r="G84" s="11" t="s">
        <v>624</v>
      </c>
      <c r="H84" s="11" t="s">
        <v>556</v>
      </c>
      <c r="I84" s="7" t="s">
        <v>528</v>
      </c>
      <c r="J84" s="11" t="s">
        <v>91</v>
      </c>
      <c r="K84" s="7" t="s">
        <v>528</v>
      </c>
      <c r="L84" s="11" t="s">
        <v>123</v>
      </c>
      <c r="M84" s="11" t="s">
        <v>120</v>
      </c>
      <c r="N84" s="11">
        <v>50</v>
      </c>
      <c r="O84" s="11">
        <v>107632.64</v>
      </c>
      <c r="P84" s="13">
        <v>1.0320225620468018E-2</v>
      </c>
    </row>
    <row r="85" spans="1:16" x14ac:dyDescent="0.3">
      <c r="A85" s="7" t="str">
        <f>VLOOKUP(C85,Arkusz1!A:C,2,FALSE)</f>
        <v>ALR009</v>
      </c>
      <c r="B85" s="7" t="s">
        <v>98</v>
      </c>
      <c r="C85" s="7" t="s">
        <v>532</v>
      </c>
      <c r="D85" s="7" t="s">
        <v>97</v>
      </c>
      <c r="E85" s="7" t="str">
        <f>VLOOKUP(C85,Arkusz1!A:C,3,FALSE)</f>
        <v>PLSFIO00287</v>
      </c>
      <c r="F85" s="7" t="s">
        <v>0</v>
      </c>
      <c r="G85" s="11" t="s">
        <v>178</v>
      </c>
      <c r="H85" s="11" t="s">
        <v>174</v>
      </c>
      <c r="I85" s="7" t="s">
        <v>528</v>
      </c>
      <c r="J85" s="11" t="s">
        <v>175</v>
      </c>
      <c r="K85" s="7" t="s">
        <v>528</v>
      </c>
      <c r="L85" s="11" t="s">
        <v>3</v>
      </c>
      <c r="M85" s="11" t="s">
        <v>177</v>
      </c>
      <c r="N85" s="11">
        <v>-434730</v>
      </c>
      <c r="O85" s="11">
        <v>23400.29</v>
      </c>
      <c r="P85" s="13">
        <v>2.2437085291634731E-3</v>
      </c>
    </row>
    <row r="86" spans="1:16" x14ac:dyDescent="0.3">
      <c r="A86" s="7" t="str">
        <f>VLOOKUP(C86,Arkusz1!A:C,2,FALSE)</f>
        <v>ALR009</v>
      </c>
      <c r="B86" s="7" t="s">
        <v>98</v>
      </c>
      <c r="C86" s="7" t="s">
        <v>532</v>
      </c>
      <c r="D86" s="7" t="s">
        <v>97</v>
      </c>
      <c r="E86" s="7" t="str">
        <f>VLOOKUP(C86,Arkusz1!A:C,3,FALSE)</f>
        <v>PLSFIO00287</v>
      </c>
      <c r="F86" s="7" t="s">
        <v>0</v>
      </c>
      <c r="G86" s="11" t="s">
        <v>178</v>
      </c>
      <c r="H86" s="11" t="s">
        <v>174</v>
      </c>
      <c r="I86" s="7" t="s">
        <v>528</v>
      </c>
      <c r="J86" s="11" t="s">
        <v>175</v>
      </c>
      <c r="K86" s="7" t="s">
        <v>528</v>
      </c>
      <c r="L86" s="11" t="s">
        <v>3</v>
      </c>
      <c r="M86" s="11" t="s">
        <v>179</v>
      </c>
      <c r="N86" s="11">
        <v>-16650</v>
      </c>
      <c r="O86" s="11">
        <v>-4327.1400000000003</v>
      </c>
      <c r="P86" s="13">
        <v>-4.1490258987749432E-4</v>
      </c>
    </row>
    <row r="87" spans="1:16" x14ac:dyDescent="0.3">
      <c r="A87" s="7" t="str">
        <f>VLOOKUP(C87,Arkusz1!A:C,2,FALSE)</f>
        <v>ALR009</v>
      </c>
      <c r="B87" s="7" t="s">
        <v>98</v>
      </c>
      <c r="C87" s="7" t="s">
        <v>532</v>
      </c>
      <c r="D87" s="7" t="s">
        <v>97</v>
      </c>
      <c r="E87" s="7" t="str">
        <f>VLOOKUP(C87,Arkusz1!A:C,3,FALSE)</f>
        <v>PLSFIO00287</v>
      </c>
      <c r="F87" s="7" t="s">
        <v>0</v>
      </c>
      <c r="G87" s="11" t="s">
        <v>178</v>
      </c>
      <c r="H87" s="11" t="s">
        <v>174</v>
      </c>
      <c r="I87" s="7" t="s">
        <v>528</v>
      </c>
      <c r="J87" s="11" t="s">
        <v>175</v>
      </c>
      <c r="K87" s="7" t="s">
        <v>528</v>
      </c>
      <c r="L87" s="11" t="s">
        <v>3</v>
      </c>
      <c r="M87" s="11" t="s">
        <v>179</v>
      </c>
      <c r="N87" s="11">
        <v>-19100</v>
      </c>
      <c r="O87" s="11">
        <v>-1122.3</v>
      </c>
      <c r="P87" s="13">
        <v>-1.0761037928505013E-4</v>
      </c>
    </row>
    <row r="88" spans="1:16" x14ac:dyDescent="0.3">
      <c r="A88" s="7" t="str">
        <f>VLOOKUP(C88,Arkusz1!A:C,2,FALSE)</f>
        <v>ALR009</v>
      </c>
      <c r="B88" s="7" t="s">
        <v>98</v>
      </c>
      <c r="C88" s="7" t="s">
        <v>532</v>
      </c>
      <c r="D88" s="7" t="s">
        <v>97</v>
      </c>
      <c r="E88" s="7" t="str">
        <f>VLOOKUP(C88,Arkusz1!A:C,3,FALSE)</f>
        <v>PLSFIO00287</v>
      </c>
      <c r="F88" s="7" t="s">
        <v>0</v>
      </c>
      <c r="G88" s="11" t="s">
        <v>178</v>
      </c>
      <c r="H88" s="11" t="s">
        <v>174</v>
      </c>
      <c r="I88" s="7" t="s">
        <v>528</v>
      </c>
      <c r="J88" s="11" t="s">
        <v>175</v>
      </c>
      <c r="K88" s="7" t="s">
        <v>528</v>
      </c>
      <c r="L88" s="11" t="s">
        <v>3</v>
      </c>
      <c r="M88" s="11" t="s">
        <v>179</v>
      </c>
      <c r="N88" s="11">
        <v>59180</v>
      </c>
      <c r="O88" s="11">
        <v>4048.02</v>
      </c>
      <c r="P88" s="13">
        <v>3.8813950597297393E-4</v>
      </c>
    </row>
    <row r="89" spans="1:16" x14ac:dyDescent="0.3">
      <c r="A89" s="7" t="str">
        <f>VLOOKUP(C89,Arkusz1!A:C,2,FALSE)</f>
        <v>ALR009</v>
      </c>
      <c r="B89" s="7" t="s">
        <v>98</v>
      </c>
      <c r="C89" s="7" t="s">
        <v>532</v>
      </c>
      <c r="D89" s="7" t="s">
        <v>97</v>
      </c>
      <c r="E89" s="7" t="str">
        <f>VLOOKUP(C89,Arkusz1!A:C,3,FALSE)</f>
        <v>PLSFIO00287</v>
      </c>
      <c r="F89" s="7" t="s">
        <v>0</v>
      </c>
      <c r="G89" s="11" t="s">
        <v>178</v>
      </c>
      <c r="H89" s="11" t="s">
        <v>174</v>
      </c>
      <c r="I89" s="7" t="s">
        <v>528</v>
      </c>
      <c r="J89" s="11" t="s">
        <v>175</v>
      </c>
      <c r="K89" s="7" t="s">
        <v>528</v>
      </c>
      <c r="L89" s="11" t="s">
        <v>3</v>
      </c>
      <c r="M89" s="11" t="s">
        <v>179</v>
      </c>
      <c r="N89" s="11">
        <v>-1072770</v>
      </c>
      <c r="O89" s="11">
        <v>-175904.4</v>
      </c>
      <c r="P89" s="13">
        <v>-1.6866380826792454E-2</v>
      </c>
    </row>
    <row r="90" spans="1:16" x14ac:dyDescent="0.3">
      <c r="A90" s="7" t="str">
        <f>VLOOKUP(C90,Arkusz1!A:C,2,FALSE)</f>
        <v>ALR009</v>
      </c>
      <c r="B90" s="7" t="s">
        <v>98</v>
      </c>
      <c r="C90" s="7" t="s">
        <v>532</v>
      </c>
      <c r="D90" s="7" t="s">
        <v>97</v>
      </c>
      <c r="E90" s="7" t="str">
        <f>VLOOKUP(C90,Arkusz1!A:C,3,FALSE)</f>
        <v>PLSFIO00287</v>
      </c>
      <c r="F90" s="7" t="s">
        <v>0</v>
      </c>
      <c r="G90" s="11" t="s">
        <v>178</v>
      </c>
      <c r="H90" s="11" t="s">
        <v>174</v>
      </c>
      <c r="I90" s="7" t="s">
        <v>528</v>
      </c>
      <c r="J90" s="11" t="s">
        <v>175</v>
      </c>
      <c r="K90" s="7" t="s">
        <v>528</v>
      </c>
      <c r="L90" s="11" t="s">
        <v>3</v>
      </c>
      <c r="M90" s="11" t="s">
        <v>179</v>
      </c>
      <c r="N90" s="11">
        <v>-46870</v>
      </c>
      <c r="O90" s="11">
        <v>-5686.64</v>
      </c>
      <c r="P90" s="13">
        <v>-5.4525660452422477E-4</v>
      </c>
    </row>
    <row r="91" spans="1:16" x14ac:dyDescent="0.3">
      <c r="A91" s="7" t="str">
        <f>VLOOKUP(C91,Arkusz1!A:C,2,FALSE)</f>
        <v>ALR009</v>
      </c>
      <c r="B91" s="7" t="s">
        <v>98</v>
      </c>
      <c r="C91" s="7" t="s">
        <v>532</v>
      </c>
      <c r="D91" s="7" t="s">
        <v>97</v>
      </c>
      <c r="E91" s="7" t="str">
        <f>VLOOKUP(C91,Arkusz1!A:C,3,FALSE)</f>
        <v>PLSFIO00287</v>
      </c>
      <c r="F91" s="7" t="s">
        <v>0</v>
      </c>
      <c r="G91" s="11" t="s">
        <v>178</v>
      </c>
      <c r="H91" s="11" t="s">
        <v>174</v>
      </c>
      <c r="I91" s="7" t="s">
        <v>528</v>
      </c>
      <c r="J91" s="11" t="s">
        <v>175</v>
      </c>
      <c r="K91" s="7" t="s">
        <v>528</v>
      </c>
      <c r="L91" s="11" t="s">
        <v>3</v>
      </c>
      <c r="M91" s="11" t="s">
        <v>176</v>
      </c>
      <c r="N91" s="11">
        <v>-26500</v>
      </c>
      <c r="O91" s="11">
        <v>175.3</v>
      </c>
      <c r="P91" s="13">
        <v>1.6808428663164297E-5</v>
      </c>
    </row>
    <row r="92" spans="1:16" x14ac:dyDescent="0.3">
      <c r="A92" s="7" t="str">
        <f>VLOOKUP(C92,Arkusz1!A:C,2,FALSE)</f>
        <v>ALR009</v>
      </c>
      <c r="B92" s="7" t="s">
        <v>98</v>
      </c>
      <c r="C92" s="7" t="s">
        <v>532</v>
      </c>
      <c r="D92" s="7" t="s">
        <v>97</v>
      </c>
      <c r="E92" s="7" t="str">
        <f>VLOOKUP(C92,Arkusz1!A:C,3,FALSE)</f>
        <v>PLSFIO00287</v>
      </c>
      <c r="F92" s="7" t="s">
        <v>0</v>
      </c>
      <c r="G92" s="11" t="s">
        <v>178</v>
      </c>
      <c r="H92" s="11" t="s">
        <v>174</v>
      </c>
      <c r="I92" s="7" t="s">
        <v>528</v>
      </c>
      <c r="J92" s="11" t="s">
        <v>175</v>
      </c>
      <c r="K92" s="7" t="s">
        <v>528</v>
      </c>
      <c r="L92" s="11" t="s">
        <v>3</v>
      </c>
      <c r="M92" s="11" t="s">
        <v>177</v>
      </c>
      <c r="N92" s="11">
        <v>23630</v>
      </c>
      <c r="O92" s="11">
        <v>-584.39</v>
      </c>
      <c r="P92" s="13">
        <v>-5.6033528958736916E-5</v>
      </c>
    </row>
    <row r="93" spans="1:16" x14ac:dyDescent="0.3">
      <c r="A93" s="7" t="str">
        <f>VLOOKUP(C93,Arkusz1!A:C,2,FALSE)</f>
        <v>ALR009</v>
      </c>
      <c r="B93" s="7" t="s">
        <v>98</v>
      </c>
      <c r="C93" s="7" t="s">
        <v>532</v>
      </c>
      <c r="D93" s="7" t="s">
        <v>97</v>
      </c>
      <c r="E93" s="7" t="str">
        <f>VLOOKUP(C93,Arkusz1!A:C,3,FALSE)</f>
        <v>PLSFIO00287</v>
      </c>
      <c r="F93" s="7" t="s">
        <v>0</v>
      </c>
      <c r="G93" s="11" t="s">
        <v>178</v>
      </c>
      <c r="H93" s="11" t="s">
        <v>174</v>
      </c>
      <c r="I93" s="7" t="s">
        <v>528</v>
      </c>
      <c r="J93" s="11" t="s">
        <v>175</v>
      </c>
      <c r="K93" s="7" t="s">
        <v>528</v>
      </c>
      <c r="L93" s="11" t="s">
        <v>3</v>
      </c>
      <c r="M93" s="11" t="s">
        <v>177</v>
      </c>
      <c r="N93" s="11">
        <v>-25290</v>
      </c>
      <c r="O93" s="11">
        <v>-151.53</v>
      </c>
      <c r="P93" s="13">
        <v>-1.4529270937417488E-5</v>
      </c>
    </row>
    <row r="94" spans="1:16" x14ac:dyDescent="0.3">
      <c r="A94" s="7" t="str">
        <f>VLOOKUP(C94,Arkusz1!A:C,2,FALSE)</f>
        <v>ALR009</v>
      </c>
      <c r="B94" s="7" t="s">
        <v>98</v>
      </c>
      <c r="C94" s="7" t="s">
        <v>532</v>
      </c>
      <c r="D94" s="7" t="s">
        <v>97</v>
      </c>
      <c r="E94" s="7" t="str">
        <f>VLOOKUP(C94,Arkusz1!A:C,3,FALSE)</f>
        <v>PLSFIO00287</v>
      </c>
      <c r="F94" s="7" t="s">
        <v>0</v>
      </c>
      <c r="G94" s="11" t="s">
        <v>178</v>
      </c>
      <c r="H94" s="11" t="s">
        <v>174</v>
      </c>
      <c r="I94" s="7" t="s">
        <v>528</v>
      </c>
      <c r="J94" s="11" t="s">
        <v>175</v>
      </c>
      <c r="K94" s="7" t="s">
        <v>528</v>
      </c>
      <c r="L94" s="11" t="s">
        <v>3</v>
      </c>
      <c r="M94" s="11" t="s">
        <v>179</v>
      </c>
      <c r="N94" s="11">
        <v>-638460</v>
      </c>
      <c r="O94" s="11">
        <v>-40282.720000000001</v>
      </c>
      <c r="P94" s="13">
        <v>-3.8624599285694331E-3</v>
      </c>
    </row>
    <row r="95" spans="1:16" x14ac:dyDescent="0.3">
      <c r="A95" s="7" t="str">
        <f>VLOOKUP(C95,Arkusz1!A:C,2,FALSE)</f>
        <v>ALR009</v>
      </c>
      <c r="B95" s="7" t="s">
        <v>98</v>
      </c>
      <c r="C95" s="7" t="s">
        <v>532</v>
      </c>
      <c r="D95" s="7" t="s">
        <v>97</v>
      </c>
      <c r="E95" s="7" t="str">
        <f>VLOOKUP(C95,Arkusz1!A:C,3,FALSE)</f>
        <v>PLSFIO00287</v>
      </c>
      <c r="F95" s="7" t="s">
        <v>0</v>
      </c>
      <c r="G95" s="11" t="s">
        <v>178</v>
      </c>
      <c r="H95" s="11" t="s">
        <v>174</v>
      </c>
      <c r="I95" s="7" t="s">
        <v>528</v>
      </c>
      <c r="J95" s="11" t="s">
        <v>175</v>
      </c>
      <c r="K95" s="7" t="s">
        <v>528</v>
      </c>
      <c r="L95" s="11" t="s">
        <v>3</v>
      </c>
      <c r="M95" s="11" t="s">
        <v>179</v>
      </c>
      <c r="N95" s="11">
        <v>-300000</v>
      </c>
      <c r="O95" s="11">
        <v>-46407.06</v>
      </c>
      <c r="P95" s="13">
        <v>-4.4496848686662021E-3</v>
      </c>
    </row>
    <row r="96" spans="1:16" x14ac:dyDescent="0.3">
      <c r="A96" s="7" t="str">
        <f>VLOOKUP(C96,Arkusz1!A:C,2,FALSE)</f>
        <v>ALR009</v>
      </c>
      <c r="B96" s="7" t="s">
        <v>98</v>
      </c>
      <c r="C96" s="7" t="s">
        <v>532</v>
      </c>
      <c r="D96" s="7" t="s">
        <v>97</v>
      </c>
      <c r="E96" s="7" t="str">
        <f>VLOOKUP(C96,Arkusz1!A:C,3,FALSE)</f>
        <v>PLSFIO00287</v>
      </c>
      <c r="F96" s="7" t="s">
        <v>0</v>
      </c>
      <c r="G96" s="11" t="s">
        <v>178</v>
      </c>
      <c r="H96" s="11" t="s">
        <v>174</v>
      </c>
      <c r="I96" s="7" t="s">
        <v>528</v>
      </c>
      <c r="J96" s="11" t="s">
        <v>175</v>
      </c>
      <c r="K96" s="7" t="s">
        <v>528</v>
      </c>
      <c r="L96" s="11" t="s">
        <v>3</v>
      </c>
      <c r="M96" s="11" t="s">
        <v>179</v>
      </c>
      <c r="N96" s="11">
        <v>-31500</v>
      </c>
      <c r="O96" s="11">
        <v>-5843.05</v>
      </c>
      <c r="P96" s="13">
        <v>-5.6025378836453016E-4</v>
      </c>
    </row>
    <row r="97" spans="1:16" x14ac:dyDescent="0.3">
      <c r="A97" s="7" t="str">
        <f>VLOOKUP(C97,Arkusz1!A:C,2,FALSE)</f>
        <v>ALR009</v>
      </c>
      <c r="B97" s="7" t="s">
        <v>98</v>
      </c>
      <c r="C97" s="7" t="s">
        <v>532</v>
      </c>
      <c r="D97" s="7" t="s">
        <v>97</v>
      </c>
      <c r="E97" s="7" t="str">
        <f>VLOOKUP(C97,Arkusz1!A:C,3,FALSE)</f>
        <v>PLSFIO00287</v>
      </c>
      <c r="F97" s="7" t="s">
        <v>0</v>
      </c>
      <c r="G97" s="11" t="s">
        <v>178</v>
      </c>
      <c r="H97" s="11" t="s">
        <v>174</v>
      </c>
      <c r="I97" s="7" t="s">
        <v>528</v>
      </c>
      <c r="J97" s="11" t="s">
        <v>175</v>
      </c>
      <c r="K97" s="7" t="s">
        <v>528</v>
      </c>
      <c r="L97" s="11" t="s">
        <v>3</v>
      </c>
      <c r="M97" s="11" t="s">
        <v>179</v>
      </c>
      <c r="N97" s="11">
        <v>48765</v>
      </c>
      <c r="O97" s="11">
        <v>-515.97</v>
      </c>
      <c r="P97" s="13">
        <v>-4.9473159939149353E-5</v>
      </c>
    </row>
    <row r="98" spans="1:16" x14ac:dyDescent="0.3">
      <c r="A98" s="7" t="str">
        <f>VLOOKUP(C98,Arkusz1!A:C,2,FALSE)</f>
        <v>ALR009</v>
      </c>
      <c r="B98" s="7" t="s">
        <v>98</v>
      </c>
      <c r="C98" s="7" t="s">
        <v>532</v>
      </c>
      <c r="D98" s="7" t="s">
        <v>97</v>
      </c>
      <c r="E98" s="7" t="str">
        <f>VLOOKUP(C98,Arkusz1!A:C,3,FALSE)</f>
        <v>PLSFIO00287</v>
      </c>
      <c r="F98" s="7" t="s">
        <v>0</v>
      </c>
      <c r="G98" s="11" t="s">
        <v>156</v>
      </c>
      <c r="H98" s="11" t="s">
        <v>157</v>
      </c>
      <c r="I98" s="7" t="s">
        <v>528</v>
      </c>
      <c r="J98" s="11" t="s">
        <v>91</v>
      </c>
      <c r="K98" s="7" t="s">
        <v>528</v>
      </c>
      <c r="L98" s="11" t="s">
        <v>123</v>
      </c>
      <c r="M98" s="11" t="s">
        <v>120</v>
      </c>
      <c r="N98" s="11">
        <v>180</v>
      </c>
      <c r="O98" s="11">
        <v>313218.65999999997</v>
      </c>
      <c r="P98" s="13">
        <v>3.0032592712960132E-2</v>
      </c>
    </row>
    <row r="99" spans="1:16" x14ac:dyDescent="0.3">
      <c r="A99" s="7" t="str">
        <f>VLOOKUP(C99,Arkusz1!A:C,2,FALSE)</f>
        <v>ALR009</v>
      </c>
      <c r="B99" s="7" t="s">
        <v>98</v>
      </c>
      <c r="C99" s="7" t="s">
        <v>532</v>
      </c>
      <c r="D99" s="7" t="s">
        <v>97</v>
      </c>
      <c r="E99" s="7" t="str">
        <f>VLOOKUP(C99,Arkusz1!A:C,3,FALSE)</f>
        <v>PLSFIO00287</v>
      </c>
      <c r="F99" s="7" t="s">
        <v>0</v>
      </c>
      <c r="G99" s="11" t="s">
        <v>154</v>
      </c>
      <c r="H99" s="11" t="s">
        <v>155</v>
      </c>
      <c r="I99" s="7" t="s">
        <v>528</v>
      </c>
      <c r="J99" s="11" t="s">
        <v>91</v>
      </c>
      <c r="K99" s="7" t="s">
        <v>528</v>
      </c>
      <c r="L99" s="11" t="s">
        <v>119</v>
      </c>
      <c r="M99" s="11" t="s">
        <v>120</v>
      </c>
      <c r="N99" s="11">
        <v>50</v>
      </c>
      <c r="O99" s="11">
        <v>85536.77</v>
      </c>
      <c r="P99" s="13">
        <v>8.201589826711304E-3</v>
      </c>
    </row>
    <row r="100" spans="1:16" x14ac:dyDescent="0.3">
      <c r="A100" s="7" t="str">
        <f>VLOOKUP(C100,Arkusz1!A:C,2,FALSE)</f>
        <v>ALR009</v>
      </c>
      <c r="B100" s="7" t="s">
        <v>98</v>
      </c>
      <c r="C100" s="7" t="s">
        <v>532</v>
      </c>
      <c r="D100" s="7" t="s">
        <v>97</v>
      </c>
      <c r="E100" s="7" t="str">
        <f>VLOOKUP(C100,Arkusz1!A:C,3,FALSE)</f>
        <v>PLSFIO00287</v>
      </c>
      <c r="F100" s="7" t="s">
        <v>0</v>
      </c>
      <c r="G100" s="11" t="s">
        <v>625</v>
      </c>
      <c r="H100" s="11" t="s">
        <v>557</v>
      </c>
      <c r="I100" s="7" t="s">
        <v>528</v>
      </c>
      <c r="J100" s="11" t="s">
        <v>91</v>
      </c>
      <c r="K100" s="7" t="s">
        <v>528</v>
      </c>
      <c r="L100" s="11" t="s">
        <v>123</v>
      </c>
      <c r="M100" s="11" t="s">
        <v>120</v>
      </c>
      <c r="N100" s="11">
        <v>400</v>
      </c>
      <c r="O100" s="11">
        <v>117571.58</v>
      </c>
      <c r="P100" s="13">
        <v>1.1273208871908236E-2</v>
      </c>
    </row>
    <row r="101" spans="1:16" x14ac:dyDescent="0.3">
      <c r="A101" s="7" t="str">
        <f>VLOOKUP(C101,Arkusz1!A:C,2,FALSE)</f>
        <v>ALR009</v>
      </c>
      <c r="B101" s="7" t="s">
        <v>98</v>
      </c>
      <c r="C101" s="7" t="s">
        <v>532</v>
      </c>
      <c r="D101" s="7" t="s">
        <v>97</v>
      </c>
      <c r="E101" s="7" t="str">
        <f>VLOOKUP(C101,Arkusz1!A:C,3,FALSE)</f>
        <v>PLSFIO00287</v>
      </c>
      <c r="F101" s="7" t="s">
        <v>0</v>
      </c>
      <c r="G101" s="11" t="s">
        <v>158</v>
      </c>
      <c r="H101" s="11" t="s">
        <v>159</v>
      </c>
      <c r="I101" s="7" t="s">
        <v>528</v>
      </c>
      <c r="J101" s="11" t="s">
        <v>91</v>
      </c>
      <c r="K101" s="7" t="s">
        <v>528</v>
      </c>
      <c r="L101" s="11" t="s">
        <v>123</v>
      </c>
      <c r="M101" s="11" t="s">
        <v>120</v>
      </c>
      <c r="N101" s="11">
        <v>670</v>
      </c>
      <c r="O101" s="11">
        <v>377316.56</v>
      </c>
      <c r="P101" s="13">
        <v>3.6178542396979749E-2</v>
      </c>
    </row>
    <row r="102" spans="1:16" x14ac:dyDescent="0.3">
      <c r="A102" s="7" t="str">
        <f>VLOOKUP(C102,Arkusz1!A:C,2,FALSE)</f>
        <v>ALR009</v>
      </c>
      <c r="B102" s="7" t="s">
        <v>98</v>
      </c>
      <c r="C102" s="7" t="s">
        <v>532</v>
      </c>
      <c r="D102" s="7" t="s">
        <v>97</v>
      </c>
      <c r="E102" s="7" t="str">
        <f>VLOOKUP(C102,Arkusz1!A:C,3,FALSE)</f>
        <v>PLSFIO00287</v>
      </c>
      <c r="F102" s="7" t="s">
        <v>0</v>
      </c>
      <c r="G102" s="11" t="s">
        <v>160</v>
      </c>
      <c r="H102" s="11" t="s">
        <v>161</v>
      </c>
      <c r="I102" s="7" t="s">
        <v>528</v>
      </c>
      <c r="J102" s="11" t="s">
        <v>91</v>
      </c>
      <c r="K102" s="7" t="s">
        <v>528</v>
      </c>
      <c r="L102" s="11" t="s">
        <v>123</v>
      </c>
      <c r="M102" s="11" t="s">
        <v>120</v>
      </c>
      <c r="N102" s="11">
        <v>185</v>
      </c>
      <c r="O102" s="11">
        <v>126477.72</v>
      </c>
      <c r="P102" s="13">
        <v>1.21271633434094E-2</v>
      </c>
    </row>
    <row r="103" spans="1:16" x14ac:dyDescent="0.3">
      <c r="A103" s="7" t="str">
        <f>VLOOKUP(C103,Arkusz1!A:C,2,FALSE)</f>
        <v>ALR009</v>
      </c>
      <c r="B103" s="7" t="s">
        <v>98</v>
      </c>
      <c r="C103" s="7" t="s">
        <v>532</v>
      </c>
      <c r="D103" s="7" t="s">
        <v>97</v>
      </c>
      <c r="E103" s="7" t="str">
        <f>VLOOKUP(C103,Arkusz1!A:C,3,FALSE)</f>
        <v>PLSFIO00287</v>
      </c>
      <c r="F103" s="7" t="s">
        <v>0</v>
      </c>
      <c r="G103" s="11" t="s">
        <v>162</v>
      </c>
      <c r="H103" s="11" t="s">
        <v>163</v>
      </c>
      <c r="I103" s="7" t="s">
        <v>528</v>
      </c>
      <c r="J103" s="11" t="s">
        <v>91</v>
      </c>
      <c r="K103" s="7" t="s">
        <v>528</v>
      </c>
      <c r="L103" s="11" t="s">
        <v>123</v>
      </c>
      <c r="M103" s="11" t="s">
        <v>120</v>
      </c>
      <c r="N103" s="11">
        <v>250</v>
      </c>
      <c r="O103" s="11">
        <v>155361.28</v>
      </c>
      <c r="P103" s="13">
        <v>1.4896628590404411E-2</v>
      </c>
    </row>
    <row r="104" spans="1:16" x14ac:dyDescent="0.3">
      <c r="A104" s="7" t="str">
        <f>VLOOKUP(C104,Arkusz1!A:C,2,FALSE)</f>
        <v>ALR009</v>
      </c>
      <c r="B104" s="7" t="s">
        <v>98</v>
      </c>
      <c r="C104" s="7" t="s">
        <v>532</v>
      </c>
      <c r="D104" s="7" t="s">
        <v>97</v>
      </c>
      <c r="E104" s="7" t="str">
        <f>VLOOKUP(C104,Arkusz1!A:C,3,FALSE)</f>
        <v>PLSFIO00287</v>
      </c>
      <c r="F104" s="7" t="s">
        <v>0</v>
      </c>
      <c r="G104" s="11" t="s">
        <v>164</v>
      </c>
      <c r="H104" s="11" t="s">
        <v>165</v>
      </c>
      <c r="I104" s="7" t="s">
        <v>528</v>
      </c>
      <c r="J104" s="11" t="s">
        <v>91</v>
      </c>
      <c r="K104" s="7" t="s">
        <v>528</v>
      </c>
      <c r="L104" s="11" t="s">
        <v>123</v>
      </c>
      <c r="M104" s="11" t="s">
        <v>120</v>
      </c>
      <c r="N104" s="11">
        <v>275</v>
      </c>
      <c r="O104" s="11">
        <v>188210.18</v>
      </c>
      <c r="P104" s="13">
        <v>1.8046305671484946E-2</v>
      </c>
    </row>
    <row r="105" spans="1:16" x14ac:dyDescent="0.3">
      <c r="A105" s="7" t="str">
        <f>VLOOKUP(C105,Arkusz1!A:C,2,FALSE)</f>
        <v>ALR009</v>
      </c>
      <c r="B105" s="7" t="s">
        <v>98</v>
      </c>
      <c r="C105" s="7" t="s">
        <v>532</v>
      </c>
      <c r="D105" s="7" t="s">
        <v>97</v>
      </c>
      <c r="E105" s="7" t="str">
        <f>VLOOKUP(C105,Arkusz1!A:C,3,FALSE)</f>
        <v>PLSFIO00287</v>
      </c>
      <c r="F105" s="7" t="s">
        <v>0</v>
      </c>
      <c r="G105" s="11" t="s">
        <v>74</v>
      </c>
      <c r="H105" s="11" t="s">
        <v>174</v>
      </c>
      <c r="I105" s="7" t="s">
        <v>528</v>
      </c>
      <c r="J105" s="11" t="s">
        <v>175</v>
      </c>
      <c r="K105" s="7" t="s">
        <v>528</v>
      </c>
      <c r="L105" s="11" t="s">
        <v>3</v>
      </c>
      <c r="M105" s="11" t="s">
        <v>177</v>
      </c>
      <c r="N105" s="11">
        <v>54090</v>
      </c>
      <c r="O105" s="11">
        <v>-652.5</v>
      </c>
      <c r="P105" s="13">
        <v>-6.2564174002936116E-5</v>
      </c>
    </row>
    <row r="106" spans="1:16" x14ac:dyDescent="0.3">
      <c r="A106" s="7" t="str">
        <f>VLOOKUP(C106,Arkusz1!A:C,2,FALSE)</f>
        <v>ALR009</v>
      </c>
      <c r="B106" s="7" t="s">
        <v>98</v>
      </c>
      <c r="C106" s="7" t="s">
        <v>532</v>
      </c>
      <c r="D106" s="7" t="s">
        <v>97</v>
      </c>
      <c r="E106" s="7" t="str">
        <f>VLOOKUP(C106,Arkusz1!A:C,3,FALSE)</f>
        <v>PLSFIO00287</v>
      </c>
      <c r="F106" s="7" t="s">
        <v>0</v>
      </c>
      <c r="G106" s="11" t="s">
        <v>74</v>
      </c>
      <c r="H106" s="11" t="s">
        <v>174</v>
      </c>
      <c r="I106" s="7" t="s">
        <v>528</v>
      </c>
      <c r="J106" s="11" t="s">
        <v>175</v>
      </c>
      <c r="K106" s="7" t="s">
        <v>528</v>
      </c>
      <c r="L106" s="11" t="s">
        <v>3</v>
      </c>
      <c r="M106" s="11" t="s">
        <v>177</v>
      </c>
      <c r="N106" s="11">
        <v>-59500</v>
      </c>
      <c r="O106" s="11">
        <v>5315.51</v>
      </c>
      <c r="P106" s="13">
        <v>5.0967125295685366E-4</v>
      </c>
    </row>
    <row r="107" spans="1:16" x14ac:dyDescent="0.3">
      <c r="A107" s="7" t="str">
        <f>VLOOKUP(C107,Arkusz1!A:C,2,FALSE)</f>
        <v>ALR009</v>
      </c>
      <c r="B107" s="7" t="s">
        <v>98</v>
      </c>
      <c r="C107" s="7" t="s">
        <v>532</v>
      </c>
      <c r="D107" s="7" t="s">
        <v>97</v>
      </c>
      <c r="E107" s="7" t="str">
        <f>VLOOKUP(C107,Arkusz1!A:C,3,FALSE)</f>
        <v>PLSFIO00287</v>
      </c>
      <c r="F107" s="7" t="s">
        <v>0</v>
      </c>
      <c r="G107" s="11" t="s">
        <v>74</v>
      </c>
      <c r="H107" s="11" t="s">
        <v>174</v>
      </c>
      <c r="I107" s="7" t="s">
        <v>528</v>
      </c>
      <c r="J107" s="11" t="s">
        <v>175</v>
      </c>
      <c r="K107" s="7" t="s">
        <v>528</v>
      </c>
      <c r="L107" s="11" t="s">
        <v>3</v>
      </c>
      <c r="M107" s="11" t="s">
        <v>177</v>
      </c>
      <c r="N107" s="11">
        <v>237510</v>
      </c>
      <c r="O107" s="11">
        <v>-15601.02</v>
      </c>
      <c r="P107" s="13">
        <v>-1.4958849500433509E-3</v>
      </c>
    </row>
    <row r="108" spans="1:16" x14ac:dyDescent="0.3">
      <c r="A108" s="7" t="str">
        <f>VLOOKUP(C108,Arkusz1!A:C,2,FALSE)</f>
        <v>ALR009</v>
      </c>
      <c r="B108" s="7" t="s">
        <v>98</v>
      </c>
      <c r="C108" s="7" t="s">
        <v>532</v>
      </c>
      <c r="D108" s="7" t="s">
        <v>97</v>
      </c>
      <c r="E108" s="7" t="str">
        <f>VLOOKUP(C108,Arkusz1!A:C,3,FALSE)</f>
        <v>PLSFIO00287</v>
      </c>
      <c r="F108" s="7" t="s">
        <v>0</v>
      </c>
      <c r="G108" s="11" t="s">
        <v>74</v>
      </c>
      <c r="H108" s="11" t="s">
        <v>174</v>
      </c>
      <c r="I108" s="7" t="s">
        <v>528</v>
      </c>
      <c r="J108" s="11" t="s">
        <v>175</v>
      </c>
      <c r="K108" s="7" t="s">
        <v>528</v>
      </c>
      <c r="L108" s="11" t="s">
        <v>3</v>
      </c>
      <c r="M108" s="11" t="s">
        <v>179</v>
      </c>
      <c r="N108" s="11">
        <v>207290</v>
      </c>
      <c r="O108" s="11">
        <v>-11588.63</v>
      </c>
      <c r="P108" s="13">
        <v>-1.1111617835642077E-3</v>
      </c>
    </row>
    <row r="109" spans="1:16" x14ac:dyDescent="0.3">
      <c r="A109" s="7" t="str">
        <f>VLOOKUP(C109,Arkusz1!A:C,2,FALSE)</f>
        <v>ALR009</v>
      </c>
      <c r="B109" s="7" t="s">
        <v>98</v>
      </c>
      <c r="C109" s="7" t="s">
        <v>532</v>
      </c>
      <c r="D109" s="7" t="s">
        <v>97</v>
      </c>
      <c r="E109" s="7" t="str">
        <f>VLOOKUP(C109,Arkusz1!A:C,3,FALSE)</f>
        <v>PLSFIO00287</v>
      </c>
      <c r="F109" s="7" t="s">
        <v>0</v>
      </c>
      <c r="G109" s="11" t="s">
        <v>74</v>
      </c>
      <c r="H109" s="11" t="s">
        <v>174</v>
      </c>
      <c r="I109" s="7" t="s">
        <v>528</v>
      </c>
      <c r="J109" s="11" t="s">
        <v>175</v>
      </c>
      <c r="K109" s="7" t="s">
        <v>528</v>
      </c>
      <c r="L109" s="11" t="s">
        <v>3</v>
      </c>
      <c r="M109" s="11" t="s">
        <v>176</v>
      </c>
      <c r="N109" s="11">
        <v>123900</v>
      </c>
      <c r="O109" s="11">
        <v>-17847.2</v>
      </c>
      <c r="P109" s="13">
        <v>-1.7112572050041403E-3</v>
      </c>
    </row>
    <row r="110" spans="1:16" x14ac:dyDescent="0.3">
      <c r="A110" s="7" t="str">
        <f>VLOOKUP(C110,Arkusz1!A:C,2,FALSE)</f>
        <v>ALR009</v>
      </c>
      <c r="B110" s="7" t="s">
        <v>98</v>
      </c>
      <c r="C110" s="7" t="s">
        <v>532</v>
      </c>
      <c r="D110" s="7" t="s">
        <v>97</v>
      </c>
      <c r="E110" s="7" t="str">
        <f>VLOOKUP(C110,Arkusz1!A:C,3,FALSE)</f>
        <v>PLSFIO00287</v>
      </c>
      <c r="F110" s="7" t="s">
        <v>0</v>
      </c>
      <c r="G110" s="11" t="s">
        <v>74</v>
      </c>
      <c r="H110" s="11" t="s">
        <v>174</v>
      </c>
      <c r="I110" s="7" t="s">
        <v>528</v>
      </c>
      <c r="J110" s="11" t="s">
        <v>175</v>
      </c>
      <c r="K110" s="7" t="s">
        <v>528</v>
      </c>
      <c r="L110" s="11" t="s">
        <v>3</v>
      </c>
      <c r="M110" s="11" t="s">
        <v>177</v>
      </c>
      <c r="N110" s="11">
        <v>-100000</v>
      </c>
      <c r="O110" s="11">
        <v>2195.38</v>
      </c>
      <c r="P110" s="13">
        <v>2.1050135834876002E-4</v>
      </c>
    </row>
    <row r="111" spans="1:16" x14ac:dyDescent="0.3">
      <c r="A111" s="7" t="str">
        <f>VLOOKUP(C111,Arkusz1!A:C,2,FALSE)</f>
        <v>ALR009</v>
      </c>
      <c r="B111" s="7" t="s">
        <v>98</v>
      </c>
      <c r="C111" s="7" t="s">
        <v>532</v>
      </c>
      <c r="D111" s="7" t="s">
        <v>97</v>
      </c>
      <c r="E111" s="7" t="str">
        <f>VLOOKUP(C111,Arkusz1!A:C,3,FALSE)</f>
        <v>PLSFIO00287</v>
      </c>
      <c r="F111" s="7" t="s">
        <v>0</v>
      </c>
      <c r="G111" s="11" t="s">
        <v>74</v>
      </c>
      <c r="H111" s="11" t="s">
        <v>174</v>
      </c>
      <c r="I111" s="7" t="s">
        <v>528</v>
      </c>
      <c r="J111" s="11" t="s">
        <v>175</v>
      </c>
      <c r="K111" s="7" t="s">
        <v>528</v>
      </c>
      <c r="L111" s="11" t="s">
        <v>3</v>
      </c>
      <c r="M111" s="11" t="s">
        <v>177</v>
      </c>
      <c r="N111" s="11">
        <v>451150</v>
      </c>
      <c r="O111" s="11">
        <v>-45535.57</v>
      </c>
      <c r="P111" s="13">
        <v>-4.3661231031461734E-3</v>
      </c>
    </row>
    <row r="112" spans="1:16" x14ac:dyDescent="0.3">
      <c r="A112" s="7" t="str">
        <f>VLOOKUP(C112,Arkusz1!A:C,2,FALSE)</f>
        <v>ALR009</v>
      </c>
      <c r="B112" s="7" t="s">
        <v>98</v>
      </c>
      <c r="C112" s="7" t="s">
        <v>532</v>
      </c>
      <c r="D112" s="7" t="s">
        <v>97</v>
      </c>
      <c r="E112" s="7" t="str">
        <f>VLOOKUP(C112,Arkusz1!A:C,3,FALSE)</f>
        <v>PLSFIO00287</v>
      </c>
      <c r="F112" s="7" t="s">
        <v>0</v>
      </c>
      <c r="G112" s="11" t="s">
        <v>74</v>
      </c>
      <c r="H112" s="11" t="s">
        <v>174</v>
      </c>
      <c r="I112" s="7" t="s">
        <v>528</v>
      </c>
      <c r="J112" s="11" t="s">
        <v>175</v>
      </c>
      <c r="K112" s="7" t="s">
        <v>528</v>
      </c>
      <c r="L112" s="11" t="s">
        <v>3</v>
      </c>
      <c r="M112" s="11" t="s">
        <v>179</v>
      </c>
      <c r="N112" s="11">
        <v>-49000</v>
      </c>
      <c r="O112" s="11">
        <v>-11407.75</v>
      </c>
      <c r="P112" s="13">
        <v>-1.093818323344053E-3</v>
      </c>
    </row>
    <row r="113" spans="1:16" x14ac:dyDescent="0.3">
      <c r="A113" s="7" t="str">
        <f>VLOOKUP(C113,Arkusz1!A:C,2,FALSE)</f>
        <v>ALR009</v>
      </c>
      <c r="B113" s="7" t="s">
        <v>98</v>
      </c>
      <c r="C113" s="7" t="s">
        <v>532</v>
      </c>
      <c r="D113" s="7" t="s">
        <v>97</v>
      </c>
      <c r="E113" s="7" t="str">
        <f>VLOOKUP(C113,Arkusz1!A:C,3,FALSE)</f>
        <v>PLSFIO00287</v>
      </c>
      <c r="F113" s="7" t="s">
        <v>0</v>
      </c>
      <c r="G113" s="11" t="s">
        <v>74</v>
      </c>
      <c r="H113" s="11" t="s">
        <v>174</v>
      </c>
      <c r="I113" s="7" t="s">
        <v>528</v>
      </c>
      <c r="J113" s="11" t="s">
        <v>175</v>
      </c>
      <c r="K113" s="7" t="s">
        <v>528</v>
      </c>
      <c r="L113" s="11" t="s">
        <v>3</v>
      </c>
      <c r="M113" s="11" t="s">
        <v>179</v>
      </c>
      <c r="N113" s="11">
        <v>-68490</v>
      </c>
      <c r="O113" s="11">
        <v>-5825.56</v>
      </c>
      <c r="P113" s="13">
        <v>-5.585767808498767E-4</v>
      </c>
    </row>
    <row r="114" spans="1:16" x14ac:dyDescent="0.3">
      <c r="A114" s="7" t="str">
        <f>VLOOKUP(C114,Arkusz1!A:C,2,FALSE)</f>
        <v>ALR009</v>
      </c>
      <c r="B114" s="7" t="s">
        <v>98</v>
      </c>
      <c r="C114" s="7" t="s">
        <v>532</v>
      </c>
      <c r="D114" s="7" t="s">
        <v>97</v>
      </c>
      <c r="E114" s="7" t="str">
        <f>VLOOKUP(C114,Arkusz1!A:C,3,FALSE)</f>
        <v>PLSFIO00287</v>
      </c>
      <c r="F114" s="7" t="s">
        <v>0</v>
      </c>
      <c r="G114" s="11" t="s">
        <v>74</v>
      </c>
      <c r="H114" s="11" t="s">
        <v>174</v>
      </c>
      <c r="I114" s="7" t="s">
        <v>528</v>
      </c>
      <c r="J114" s="11" t="s">
        <v>175</v>
      </c>
      <c r="K114" s="7" t="s">
        <v>528</v>
      </c>
      <c r="L114" s="11" t="s">
        <v>3</v>
      </c>
      <c r="M114" s="11" t="s">
        <v>179</v>
      </c>
      <c r="N114" s="11">
        <v>-95370</v>
      </c>
      <c r="O114" s="11">
        <v>-12068.98</v>
      </c>
      <c r="P114" s="13">
        <v>-1.1572195628474422E-3</v>
      </c>
    </row>
    <row r="115" spans="1:16" x14ac:dyDescent="0.3">
      <c r="A115" s="7" t="str">
        <f>VLOOKUP(C115,Arkusz1!A:C,2,FALSE)</f>
        <v>ALR009</v>
      </c>
      <c r="B115" s="7" t="s">
        <v>98</v>
      </c>
      <c r="C115" s="7" t="s">
        <v>532</v>
      </c>
      <c r="D115" s="7" t="s">
        <v>97</v>
      </c>
      <c r="E115" s="7" t="str">
        <f>VLOOKUP(C115,Arkusz1!A:C,3,FALSE)</f>
        <v>PLSFIO00287</v>
      </c>
      <c r="F115" s="7" t="s">
        <v>0</v>
      </c>
      <c r="G115" s="11" t="s">
        <v>74</v>
      </c>
      <c r="H115" s="11" t="s">
        <v>174</v>
      </c>
      <c r="I115" s="7" t="s">
        <v>528</v>
      </c>
      <c r="J115" s="11" t="s">
        <v>175</v>
      </c>
      <c r="K115" s="7" t="s">
        <v>528</v>
      </c>
      <c r="L115" s="11" t="s">
        <v>3</v>
      </c>
      <c r="M115" s="11" t="s">
        <v>179</v>
      </c>
      <c r="N115" s="11">
        <v>-80000</v>
      </c>
      <c r="O115" s="11">
        <v>-1199.3499999999999</v>
      </c>
      <c r="P115" s="13">
        <v>-1.1499822542593324E-4</v>
      </c>
    </row>
    <row r="116" spans="1:16" x14ac:dyDescent="0.3">
      <c r="A116" s="7" t="str">
        <f>VLOOKUP(C116,Arkusz1!A:C,2,FALSE)</f>
        <v>ALR009</v>
      </c>
      <c r="B116" s="7" t="s">
        <v>98</v>
      </c>
      <c r="C116" s="7" t="s">
        <v>532</v>
      </c>
      <c r="D116" s="7" t="s">
        <v>97</v>
      </c>
      <c r="E116" s="7" t="str">
        <f>VLOOKUP(C116,Arkusz1!A:C,3,FALSE)</f>
        <v>PLSFIO00287</v>
      </c>
      <c r="F116" s="7" t="s">
        <v>0</v>
      </c>
      <c r="G116" s="11" t="s">
        <v>74</v>
      </c>
      <c r="H116" s="11" t="s">
        <v>174</v>
      </c>
      <c r="I116" s="7" t="s">
        <v>528</v>
      </c>
      <c r="J116" s="11" t="s">
        <v>175</v>
      </c>
      <c r="K116" s="7" t="s">
        <v>528</v>
      </c>
      <c r="L116" s="11" t="s">
        <v>3</v>
      </c>
      <c r="M116" s="11" t="s">
        <v>179</v>
      </c>
      <c r="N116" s="11">
        <v>-103845</v>
      </c>
      <c r="O116" s="11">
        <v>-6630.2</v>
      </c>
      <c r="P116" s="13">
        <v>-6.3572871490309127E-4</v>
      </c>
    </row>
    <row r="117" spans="1:16" x14ac:dyDescent="0.3">
      <c r="A117" s="7" t="str">
        <f>VLOOKUP(C117,Arkusz1!A:C,2,FALSE)</f>
        <v>ALR009</v>
      </c>
      <c r="B117" s="7" t="s">
        <v>98</v>
      </c>
      <c r="C117" s="7" t="s">
        <v>532</v>
      </c>
      <c r="D117" s="7" t="s">
        <v>97</v>
      </c>
      <c r="E117" s="7" t="str">
        <f>VLOOKUP(C117,Arkusz1!A:C,3,FALSE)</f>
        <v>PLSFIO00287</v>
      </c>
      <c r="F117" s="7" t="s">
        <v>0</v>
      </c>
      <c r="G117" s="11" t="s">
        <v>626</v>
      </c>
      <c r="H117" s="11" t="s">
        <v>558</v>
      </c>
      <c r="I117" s="7" t="s">
        <v>528</v>
      </c>
      <c r="J117" s="11" t="s">
        <v>453</v>
      </c>
      <c r="K117" s="7" t="s">
        <v>528</v>
      </c>
      <c r="L117" s="11" t="s">
        <v>119</v>
      </c>
      <c r="M117" s="11" t="s">
        <v>120</v>
      </c>
      <c r="N117" s="11">
        <v>1900</v>
      </c>
      <c r="O117" s="11">
        <v>493676.91</v>
      </c>
      <c r="P117" s="13">
        <v>4.7335613944018133E-2</v>
      </c>
    </row>
    <row r="118" spans="1:16" x14ac:dyDescent="0.3">
      <c r="A118" s="7" t="str">
        <f>VLOOKUP(C118,Arkusz1!A:C,2,FALSE)</f>
        <v>ALR009</v>
      </c>
      <c r="B118" s="7" t="s">
        <v>98</v>
      </c>
      <c r="C118" s="7" t="s">
        <v>532</v>
      </c>
      <c r="D118" s="7" t="s">
        <v>97</v>
      </c>
      <c r="E118" s="7" t="str">
        <f>VLOOKUP(C118,Arkusz1!A:C,3,FALSE)</f>
        <v>PLSFIO00287</v>
      </c>
      <c r="F118" s="7" t="s">
        <v>0</v>
      </c>
      <c r="G118" s="11" t="s">
        <v>627</v>
      </c>
      <c r="H118" s="11" t="s">
        <v>559</v>
      </c>
      <c r="I118" s="7" t="s">
        <v>528</v>
      </c>
      <c r="J118" s="11" t="s">
        <v>91</v>
      </c>
      <c r="K118" s="7" t="s">
        <v>528</v>
      </c>
      <c r="L118" s="11" t="s">
        <v>123</v>
      </c>
      <c r="M118" s="11" t="s">
        <v>120</v>
      </c>
      <c r="N118" s="11">
        <v>90</v>
      </c>
      <c r="O118" s="11">
        <v>153874.01999999999</v>
      </c>
      <c r="P118" s="13">
        <v>1.4754024462546011E-2</v>
      </c>
    </row>
    <row r="119" spans="1:16" x14ac:dyDescent="0.3">
      <c r="A119" s="7" t="str">
        <f>VLOOKUP(C119,Arkusz1!A:C,2,FALSE)</f>
        <v>ALR009</v>
      </c>
      <c r="B119" s="7" t="s">
        <v>98</v>
      </c>
      <c r="C119" s="7" t="s">
        <v>532</v>
      </c>
      <c r="D119" s="7" t="s">
        <v>97</v>
      </c>
      <c r="E119" s="7" t="str">
        <f>VLOOKUP(C119,Arkusz1!A:C,3,FALSE)</f>
        <v>PLSFIO00287</v>
      </c>
      <c r="F119" s="7" t="s">
        <v>0</v>
      </c>
      <c r="G119" s="11" t="s">
        <v>166</v>
      </c>
      <c r="H119" s="11" t="s">
        <v>167</v>
      </c>
      <c r="I119" s="7" t="s">
        <v>528</v>
      </c>
      <c r="J119" s="11" t="s">
        <v>91</v>
      </c>
      <c r="K119" s="7" t="s">
        <v>528</v>
      </c>
      <c r="L119" s="11" t="s">
        <v>123</v>
      </c>
      <c r="M119" s="11" t="s">
        <v>120</v>
      </c>
      <c r="N119" s="11">
        <v>95</v>
      </c>
      <c r="O119" s="11">
        <v>197595.14</v>
      </c>
      <c r="P119" s="13">
        <v>1.8946171220068232E-2</v>
      </c>
    </row>
    <row r="120" spans="1:16" x14ac:dyDescent="0.3">
      <c r="A120" s="7" t="str">
        <f>VLOOKUP(C120,Arkusz1!A:C,2,FALSE)</f>
        <v>ALR009</v>
      </c>
      <c r="B120" s="7" t="s">
        <v>98</v>
      </c>
      <c r="C120" s="7" t="s">
        <v>532</v>
      </c>
      <c r="D120" s="7" t="s">
        <v>97</v>
      </c>
      <c r="E120" s="7" t="str">
        <f>VLOOKUP(C120,Arkusz1!A:C,3,FALSE)</f>
        <v>PLSFIO00287</v>
      </c>
      <c r="F120" s="7" t="s">
        <v>0</v>
      </c>
      <c r="G120" s="11" t="s">
        <v>168</v>
      </c>
      <c r="H120" s="11" t="s">
        <v>169</v>
      </c>
      <c r="I120" s="7" t="s">
        <v>528</v>
      </c>
      <c r="J120" s="11" t="s">
        <v>91</v>
      </c>
      <c r="K120" s="7" t="s">
        <v>528</v>
      </c>
      <c r="L120" s="11" t="s">
        <v>123</v>
      </c>
      <c r="M120" s="11" t="s">
        <v>120</v>
      </c>
      <c r="N120" s="11">
        <v>600</v>
      </c>
      <c r="O120" s="11">
        <v>97320.960000000006</v>
      </c>
      <c r="P120" s="13">
        <v>9.3315026445559938E-3</v>
      </c>
    </row>
    <row r="121" spans="1:16" x14ac:dyDescent="0.3">
      <c r="A121" s="7" t="str">
        <f>VLOOKUP(C121,Arkusz1!A:C,2,FALSE)</f>
        <v>ALR009</v>
      </c>
      <c r="B121" s="7" t="s">
        <v>98</v>
      </c>
      <c r="C121" s="7" t="s">
        <v>532</v>
      </c>
      <c r="D121" s="7" t="s">
        <v>97</v>
      </c>
      <c r="E121" s="7" t="str">
        <f>VLOOKUP(C121,Arkusz1!A:C,3,FALSE)</f>
        <v>PLSFIO00287</v>
      </c>
      <c r="F121" s="7" t="s">
        <v>0</v>
      </c>
      <c r="G121" s="11" t="s">
        <v>170</v>
      </c>
      <c r="H121" s="11" t="s">
        <v>171</v>
      </c>
      <c r="I121" s="7" t="s">
        <v>528</v>
      </c>
      <c r="J121" s="11" t="s">
        <v>91</v>
      </c>
      <c r="K121" s="7" t="s">
        <v>528</v>
      </c>
      <c r="L121" s="11" t="s">
        <v>123</v>
      </c>
      <c r="M121" s="11" t="s">
        <v>120</v>
      </c>
      <c r="N121" s="11">
        <v>100</v>
      </c>
      <c r="O121" s="11">
        <v>129150.98</v>
      </c>
      <c r="P121" s="13">
        <v>1.2383485648076203E-2</v>
      </c>
    </row>
    <row r="122" spans="1:16" x14ac:dyDescent="0.3">
      <c r="A122" s="7" t="str">
        <f>VLOOKUP(C122,Arkusz1!A:C,2,FALSE)</f>
        <v>ALR009</v>
      </c>
      <c r="B122" s="7" t="s">
        <v>98</v>
      </c>
      <c r="C122" s="7" t="s">
        <v>532</v>
      </c>
      <c r="D122" s="7" t="s">
        <v>97</v>
      </c>
      <c r="E122" s="7" t="str">
        <f>VLOOKUP(C122,Arkusz1!A:C,3,FALSE)</f>
        <v>PLSFIO00287</v>
      </c>
      <c r="F122" s="7" t="s">
        <v>0</v>
      </c>
      <c r="G122" s="11" t="s">
        <v>172</v>
      </c>
      <c r="H122" s="11" t="s">
        <v>173</v>
      </c>
      <c r="I122" s="7" t="s">
        <v>528</v>
      </c>
      <c r="J122" s="11" t="s">
        <v>91</v>
      </c>
      <c r="K122" s="7" t="s">
        <v>528</v>
      </c>
      <c r="L122" s="11" t="s">
        <v>123</v>
      </c>
      <c r="M122" s="11" t="s">
        <v>120</v>
      </c>
      <c r="N122" s="11">
        <v>550</v>
      </c>
      <c r="O122" s="11">
        <v>204036.1</v>
      </c>
      <c r="P122" s="13">
        <v>1.9563754886253601E-2</v>
      </c>
    </row>
    <row r="123" spans="1:16" x14ac:dyDescent="0.3">
      <c r="A123" s="7" t="str">
        <f>VLOOKUP(C123,Arkusz1!A:C,2,FALSE)</f>
        <v>ALR009</v>
      </c>
      <c r="B123" s="7" t="s">
        <v>98</v>
      </c>
      <c r="C123" s="7" t="s">
        <v>532</v>
      </c>
      <c r="D123" s="7" t="s">
        <v>97</v>
      </c>
      <c r="E123" s="7" t="str">
        <f>VLOOKUP(C123,Arkusz1!A:C,3,FALSE)</f>
        <v>PLSFIO00287</v>
      </c>
      <c r="F123" s="7" t="s">
        <v>0</v>
      </c>
      <c r="G123" s="11" t="s">
        <v>628</v>
      </c>
      <c r="H123" s="11" t="s">
        <v>560</v>
      </c>
      <c r="I123" s="7" t="s">
        <v>528</v>
      </c>
      <c r="J123" s="11" t="s">
        <v>453</v>
      </c>
      <c r="K123" s="7" t="s">
        <v>528</v>
      </c>
      <c r="L123" s="11" t="s">
        <v>90</v>
      </c>
      <c r="M123" s="11" t="s">
        <v>127</v>
      </c>
      <c r="N123" s="11">
        <v>1800</v>
      </c>
      <c r="O123" s="11">
        <v>684585.83</v>
      </c>
      <c r="P123" s="13">
        <v>6.564068503917922E-2</v>
      </c>
    </row>
    <row r="124" spans="1:16" x14ac:dyDescent="0.3">
      <c r="A124" s="7" t="str">
        <f>VLOOKUP(C124,Arkusz1!A:C,2,FALSE)</f>
        <v>ALR005</v>
      </c>
      <c r="B124" s="7" t="s">
        <v>98</v>
      </c>
      <c r="C124" s="7" t="s">
        <v>533</v>
      </c>
      <c r="D124" s="7" t="s">
        <v>97</v>
      </c>
      <c r="E124" s="7" t="str">
        <f>VLOOKUP(C124,Arkusz1!A:C,3,FALSE)</f>
        <v>PLSFIO00199</v>
      </c>
      <c r="F124" s="7" t="s">
        <v>0</v>
      </c>
      <c r="G124" s="11" t="s">
        <v>2</v>
      </c>
      <c r="H124" s="11" t="s">
        <v>255</v>
      </c>
      <c r="I124" s="7" t="s">
        <v>528</v>
      </c>
      <c r="J124" s="11" t="s">
        <v>184</v>
      </c>
      <c r="K124" s="7" t="s">
        <v>528</v>
      </c>
      <c r="L124" s="11" t="s">
        <v>3</v>
      </c>
      <c r="M124" s="11" t="s">
        <v>0</v>
      </c>
      <c r="N124" s="11">
        <v>110</v>
      </c>
      <c r="O124" s="11">
        <v>1150039</v>
      </c>
      <c r="P124" s="13">
        <v>9.4541894118379611E-4</v>
      </c>
    </row>
    <row r="125" spans="1:16" x14ac:dyDescent="0.3">
      <c r="A125" s="7" t="str">
        <f>VLOOKUP(C125,Arkusz1!A:C,2,FALSE)</f>
        <v>ALR005</v>
      </c>
      <c r="B125" s="7" t="s">
        <v>98</v>
      </c>
      <c r="C125" s="7" t="s">
        <v>533</v>
      </c>
      <c r="D125" s="7" t="s">
        <v>97</v>
      </c>
      <c r="E125" s="7" t="str">
        <f>VLOOKUP(C125,Arkusz1!A:C,3,FALSE)</f>
        <v>PLSFIO00199</v>
      </c>
      <c r="F125" s="7" t="s">
        <v>0</v>
      </c>
      <c r="G125" s="11" t="s">
        <v>212</v>
      </c>
      <c r="H125" s="11" t="s">
        <v>256</v>
      </c>
      <c r="I125" s="7" t="s">
        <v>528</v>
      </c>
      <c r="J125" s="11" t="s">
        <v>184</v>
      </c>
      <c r="K125" s="7" t="s">
        <v>528</v>
      </c>
      <c r="L125" s="11" t="s">
        <v>3</v>
      </c>
      <c r="M125" s="11" t="s">
        <v>0</v>
      </c>
      <c r="N125" s="11">
        <v>2000</v>
      </c>
      <c r="O125" s="11">
        <v>2081180</v>
      </c>
      <c r="P125" s="13">
        <v>1.710887189054365E-3</v>
      </c>
    </row>
    <row r="126" spans="1:16" x14ac:dyDescent="0.3">
      <c r="A126" s="7" t="str">
        <f>VLOOKUP(C126,Arkusz1!A:C,2,FALSE)</f>
        <v>ALR005</v>
      </c>
      <c r="B126" s="7" t="s">
        <v>98</v>
      </c>
      <c r="C126" s="7" t="s">
        <v>533</v>
      </c>
      <c r="D126" s="7" t="s">
        <v>97</v>
      </c>
      <c r="E126" s="7" t="str">
        <f>VLOOKUP(C126,Arkusz1!A:C,3,FALSE)</f>
        <v>PLSFIO00199</v>
      </c>
      <c r="F126" s="7" t="s">
        <v>0</v>
      </c>
      <c r="G126" s="11" t="s">
        <v>212</v>
      </c>
      <c r="H126" s="11" t="s">
        <v>213</v>
      </c>
      <c r="I126" s="7" t="s">
        <v>528</v>
      </c>
      <c r="J126" s="11" t="s">
        <v>184</v>
      </c>
      <c r="K126" s="7" t="s">
        <v>528</v>
      </c>
      <c r="L126" s="11" t="s">
        <v>3</v>
      </c>
      <c r="M126" s="11" t="s">
        <v>0</v>
      </c>
      <c r="N126" s="11">
        <v>6500</v>
      </c>
      <c r="O126" s="11">
        <v>6570070</v>
      </c>
      <c r="P126" s="13">
        <v>5.4010938958621605E-3</v>
      </c>
    </row>
    <row r="127" spans="1:16" x14ac:dyDescent="0.3">
      <c r="A127" s="7" t="str">
        <f>VLOOKUP(C127,Arkusz1!A:C,2,FALSE)</f>
        <v>ALR005</v>
      </c>
      <c r="B127" s="7" t="s">
        <v>98</v>
      </c>
      <c r="C127" s="7" t="s">
        <v>533</v>
      </c>
      <c r="D127" s="7" t="s">
        <v>97</v>
      </c>
      <c r="E127" s="7" t="str">
        <f>VLOOKUP(C127,Arkusz1!A:C,3,FALSE)</f>
        <v>PLSFIO00199</v>
      </c>
      <c r="F127" s="7" t="s">
        <v>0</v>
      </c>
      <c r="G127" s="11" t="s">
        <v>212</v>
      </c>
      <c r="H127" s="11" t="s">
        <v>257</v>
      </c>
      <c r="I127" s="7" t="s">
        <v>528</v>
      </c>
      <c r="J127" s="11" t="s">
        <v>184</v>
      </c>
      <c r="K127" s="7" t="s">
        <v>528</v>
      </c>
      <c r="L127" s="11" t="s">
        <v>3</v>
      </c>
      <c r="M127" s="11" t="s">
        <v>0</v>
      </c>
      <c r="N127" s="11">
        <v>2000</v>
      </c>
      <c r="O127" s="11">
        <v>2019800</v>
      </c>
      <c r="P127" s="13">
        <v>1.6604281919161276E-3</v>
      </c>
    </row>
    <row r="128" spans="1:16" x14ac:dyDescent="0.3">
      <c r="A128" s="7" t="str">
        <f>VLOOKUP(C128,Arkusz1!A:C,2,FALSE)</f>
        <v>ALR005</v>
      </c>
      <c r="B128" s="7" t="s">
        <v>98</v>
      </c>
      <c r="C128" s="7" t="s">
        <v>533</v>
      </c>
      <c r="D128" s="7" t="s">
        <v>97</v>
      </c>
      <c r="E128" s="7" t="str">
        <f>VLOOKUP(C128,Arkusz1!A:C,3,FALSE)</f>
        <v>PLSFIO00199</v>
      </c>
      <c r="F128" s="7" t="s">
        <v>0</v>
      </c>
      <c r="G128" s="11" t="s">
        <v>214</v>
      </c>
      <c r="H128" s="11" t="s">
        <v>262</v>
      </c>
      <c r="I128" s="7" t="s">
        <v>528</v>
      </c>
      <c r="J128" s="11" t="s">
        <v>184</v>
      </c>
      <c r="K128" s="7" t="s">
        <v>528</v>
      </c>
      <c r="L128" s="11" t="s">
        <v>3</v>
      </c>
      <c r="M128" s="11" t="s">
        <v>0</v>
      </c>
      <c r="N128" s="11">
        <v>1800</v>
      </c>
      <c r="O128" s="11">
        <v>1818666</v>
      </c>
      <c r="P128" s="13">
        <v>1.4950808486381502E-3</v>
      </c>
    </row>
    <row r="129" spans="1:16" x14ac:dyDescent="0.3">
      <c r="A129" s="7" t="str">
        <f>VLOOKUP(C129,Arkusz1!A:C,2,FALSE)</f>
        <v>ALR005</v>
      </c>
      <c r="B129" s="7" t="s">
        <v>98</v>
      </c>
      <c r="C129" s="7" t="s">
        <v>533</v>
      </c>
      <c r="D129" s="7" t="s">
        <v>97</v>
      </c>
      <c r="E129" s="7" t="str">
        <f>VLOOKUP(C129,Arkusz1!A:C,3,FALSE)</f>
        <v>PLSFIO00199</v>
      </c>
      <c r="F129" s="7" t="s">
        <v>0</v>
      </c>
      <c r="G129" s="11" t="s">
        <v>214</v>
      </c>
      <c r="H129" s="11" t="s">
        <v>215</v>
      </c>
      <c r="I129" s="7" t="s">
        <v>528</v>
      </c>
      <c r="J129" s="11" t="s">
        <v>184</v>
      </c>
      <c r="K129" s="7" t="s">
        <v>528</v>
      </c>
      <c r="L129" s="11" t="s">
        <v>3</v>
      </c>
      <c r="M129" s="11" t="s">
        <v>0</v>
      </c>
      <c r="N129" s="11">
        <v>7697</v>
      </c>
      <c r="O129" s="11">
        <v>7840856.9299999997</v>
      </c>
      <c r="P129" s="13">
        <v>6.4457767577745014E-3</v>
      </c>
    </row>
    <row r="130" spans="1:16" x14ac:dyDescent="0.3">
      <c r="A130" s="7" t="str">
        <f>VLOOKUP(C130,Arkusz1!A:C,2,FALSE)</f>
        <v>ALR005</v>
      </c>
      <c r="B130" s="7" t="s">
        <v>98</v>
      </c>
      <c r="C130" s="7" t="s">
        <v>533</v>
      </c>
      <c r="D130" s="7" t="s">
        <v>97</v>
      </c>
      <c r="E130" s="7" t="str">
        <f>VLOOKUP(C130,Arkusz1!A:C,3,FALSE)</f>
        <v>PLSFIO00199</v>
      </c>
      <c r="F130" s="7" t="s">
        <v>0</v>
      </c>
      <c r="G130" s="11" t="s">
        <v>629</v>
      </c>
      <c r="H130" s="11" t="s">
        <v>561</v>
      </c>
      <c r="I130" s="7" t="s">
        <v>528</v>
      </c>
      <c r="J130" s="11" t="s">
        <v>184</v>
      </c>
      <c r="K130" s="7" t="s">
        <v>528</v>
      </c>
      <c r="L130" s="11" t="s">
        <v>244</v>
      </c>
      <c r="M130" s="11" t="s">
        <v>127</v>
      </c>
      <c r="N130" s="11">
        <v>7</v>
      </c>
      <c r="O130" s="11">
        <v>3289998.6</v>
      </c>
      <c r="P130" s="13">
        <v>2.7046274021212944E-3</v>
      </c>
    </row>
    <row r="131" spans="1:16" x14ac:dyDescent="0.3">
      <c r="A131" s="7" t="str">
        <f>VLOOKUP(C131,Arkusz1!A:C,2,FALSE)</f>
        <v>ALR005</v>
      </c>
      <c r="B131" s="7" t="s">
        <v>98</v>
      </c>
      <c r="C131" s="7" t="s">
        <v>533</v>
      </c>
      <c r="D131" s="7" t="s">
        <v>97</v>
      </c>
      <c r="E131" s="7" t="str">
        <f>VLOOKUP(C131,Arkusz1!A:C,3,FALSE)</f>
        <v>PLSFIO00199</v>
      </c>
      <c r="F131" s="7" t="s">
        <v>0</v>
      </c>
      <c r="G131" s="11" t="s">
        <v>413</v>
      </c>
      <c r="H131" s="11" t="s">
        <v>562</v>
      </c>
      <c r="I131" s="7" t="s">
        <v>528</v>
      </c>
      <c r="J131" s="11" t="s">
        <v>184</v>
      </c>
      <c r="K131" s="7" t="s">
        <v>528</v>
      </c>
      <c r="L131" s="11" t="s">
        <v>244</v>
      </c>
      <c r="M131" s="11" t="s">
        <v>127</v>
      </c>
      <c r="N131" s="11">
        <v>900</v>
      </c>
      <c r="O131" s="11">
        <v>3968726.16</v>
      </c>
      <c r="P131" s="13">
        <v>3.2625927329730845E-3</v>
      </c>
    </row>
    <row r="132" spans="1:16" x14ac:dyDescent="0.3">
      <c r="A132" s="7" t="str">
        <f>VLOOKUP(C132,Arkusz1!A:C,2,FALSE)</f>
        <v>ALR005</v>
      </c>
      <c r="B132" s="7" t="s">
        <v>98</v>
      </c>
      <c r="C132" s="7" t="s">
        <v>533</v>
      </c>
      <c r="D132" s="7" t="s">
        <v>97</v>
      </c>
      <c r="E132" s="7" t="str">
        <f>VLOOKUP(C132,Arkusz1!A:C,3,FALSE)</f>
        <v>PLSFIO00199</v>
      </c>
      <c r="F132" s="7" t="s">
        <v>0</v>
      </c>
      <c r="G132" s="11" t="s">
        <v>327</v>
      </c>
      <c r="H132" s="11" t="s">
        <v>328</v>
      </c>
      <c r="I132" s="7" t="s">
        <v>528</v>
      </c>
      <c r="J132" s="11" t="s">
        <v>184</v>
      </c>
      <c r="K132" s="7" t="s">
        <v>528</v>
      </c>
      <c r="L132" s="11" t="s">
        <v>3</v>
      </c>
      <c r="M132" s="11" t="s">
        <v>0</v>
      </c>
      <c r="N132" s="11">
        <v>4000</v>
      </c>
      <c r="O132" s="11">
        <v>3925640</v>
      </c>
      <c r="P132" s="13">
        <v>3.2271726543784667E-3</v>
      </c>
    </row>
    <row r="133" spans="1:16" x14ac:dyDescent="0.3">
      <c r="A133" s="7" t="str">
        <f>VLOOKUP(C133,Arkusz1!A:C,2,FALSE)</f>
        <v>ALR005</v>
      </c>
      <c r="B133" s="7" t="s">
        <v>98</v>
      </c>
      <c r="C133" s="7" t="s">
        <v>533</v>
      </c>
      <c r="D133" s="7" t="s">
        <v>97</v>
      </c>
      <c r="E133" s="7" t="str">
        <f>VLOOKUP(C133,Arkusz1!A:C,3,FALSE)</f>
        <v>PLSFIO00199</v>
      </c>
      <c r="F133" s="7" t="s">
        <v>0</v>
      </c>
      <c r="G133" s="11" t="s">
        <v>227</v>
      </c>
      <c r="H133" s="11" t="s">
        <v>473</v>
      </c>
      <c r="I133" s="7" t="s">
        <v>528</v>
      </c>
      <c r="J133" s="11" t="s">
        <v>184</v>
      </c>
      <c r="K133" s="7" t="s">
        <v>528</v>
      </c>
      <c r="L133" s="11" t="s">
        <v>3</v>
      </c>
      <c r="M133" s="11" t="s">
        <v>0</v>
      </c>
      <c r="N133" s="11">
        <v>3</v>
      </c>
      <c r="O133" s="11">
        <v>1570849.53</v>
      </c>
      <c r="P133" s="13">
        <v>1.2913569882514104E-3</v>
      </c>
    </row>
    <row r="134" spans="1:16" x14ac:dyDescent="0.3">
      <c r="A134" s="7" t="str">
        <f>VLOOKUP(C134,Arkusz1!A:C,2,FALSE)</f>
        <v>ALR005</v>
      </c>
      <c r="B134" s="7" t="s">
        <v>98</v>
      </c>
      <c r="C134" s="7" t="s">
        <v>533</v>
      </c>
      <c r="D134" s="7" t="s">
        <v>97</v>
      </c>
      <c r="E134" s="7" t="str">
        <f>VLOOKUP(C134,Arkusz1!A:C,3,FALSE)</f>
        <v>PLSFIO00199</v>
      </c>
      <c r="F134" s="7" t="s">
        <v>0</v>
      </c>
      <c r="G134" s="11" t="s">
        <v>227</v>
      </c>
      <c r="H134" s="11" t="s">
        <v>474</v>
      </c>
      <c r="I134" s="7" t="s">
        <v>528</v>
      </c>
      <c r="J134" s="11" t="s">
        <v>184</v>
      </c>
      <c r="K134" s="7" t="s">
        <v>528</v>
      </c>
      <c r="L134" s="11" t="s">
        <v>3</v>
      </c>
      <c r="M134" s="11" t="s">
        <v>127</v>
      </c>
      <c r="N134" s="11">
        <v>900</v>
      </c>
      <c r="O134" s="11">
        <v>4319862.12</v>
      </c>
      <c r="P134" s="13">
        <v>3.551253019724017E-3</v>
      </c>
    </row>
    <row r="135" spans="1:16" x14ac:dyDescent="0.3">
      <c r="A135" s="7" t="str">
        <f>VLOOKUP(C135,Arkusz1!A:C,2,FALSE)</f>
        <v>ALR005</v>
      </c>
      <c r="B135" s="7" t="s">
        <v>98</v>
      </c>
      <c r="C135" s="7" t="s">
        <v>533</v>
      </c>
      <c r="D135" s="7" t="s">
        <v>97</v>
      </c>
      <c r="E135" s="7" t="str">
        <f>VLOOKUP(C135,Arkusz1!A:C,3,FALSE)</f>
        <v>PLSFIO00199</v>
      </c>
      <c r="F135" s="7" t="s">
        <v>0</v>
      </c>
      <c r="G135" s="11" t="s">
        <v>227</v>
      </c>
      <c r="H135" s="11" t="s">
        <v>423</v>
      </c>
      <c r="I135" s="7" t="s">
        <v>528</v>
      </c>
      <c r="J135" s="11" t="s">
        <v>184</v>
      </c>
      <c r="K135" s="7" t="s">
        <v>528</v>
      </c>
      <c r="L135" s="11" t="s">
        <v>3</v>
      </c>
      <c r="M135" s="11" t="s">
        <v>127</v>
      </c>
      <c r="N135" s="11">
        <v>1800</v>
      </c>
      <c r="O135" s="11">
        <v>7961172.1600000001</v>
      </c>
      <c r="P135" s="13">
        <v>6.5446849664134131E-3</v>
      </c>
    </row>
    <row r="136" spans="1:16" x14ac:dyDescent="0.3">
      <c r="A136" s="7" t="str">
        <f>VLOOKUP(C136,Arkusz1!A:C,2,FALSE)</f>
        <v>ALR005</v>
      </c>
      <c r="B136" s="7" t="s">
        <v>98</v>
      </c>
      <c r="C136" s="7" t="s">
        <v>533</v>
      </c>
      <c r="D136" s="7" t="s">
        <v>97</v>
      </c>
      <c r="E136" s="7" t="str">
        <f>VLOOKUP(C136,Arkusz1!A:C,3,FALSE)</f>
        <v>PLSFIO00199</v>
      </c>
      <c r="F136" s="7" t="s">
        <v>0</v>
      </c>
      <c r="G136" s="11" t="s">
        <v>227</v>
      </c>
      <c r="H136" s="11" t="s">
        <v>228</v>
      </c>
      <c r="I136" s="7" t="s">
        <v>528</v>
      </c>
      <c r="J136" s="11" t="s">
        <v>184</v>
      </c>
      <c r="K136" s="7" t="s">
        <v>528</v>
      </c>
      <c r="L136" s="11" t="s">
        <v>3</v>
      </c>
      <c r="M136" s="11" t="s">
        <v>0</v>
      </c>
      <c r="N136" s="11">
        <v>12</v>
      </c>
      <c r="O136" s="11">
        <v>6108885.8399999999</v>
      </c>
      <c r="P136" s="13">
        <v>5.0219656747862336E-3</v>
      </c>
    </row>
    <row r="137" spans="1:16" x14ac:dyDescent="0.3">
      <c r="A137" s="7" t="str">
        <f>VLOOKUP(C137,Arkusz1!A:C,2,FALSE)</f>
        <v>ALR005</v>
      </c>
      <c r="B137" s="7" t="s">
        <v>98</v>
      </c>
      <c r="C137" s="7" t="s">
        <v>533</v>
      </c>
      <c r="D137" s="7" t="s">
        <v>97</v>
      </c>
      <c r="E137" s="7" t="str">
        <f>VLOOKUP(C137,Arkusz1!A:C,3,FALSE)</f>
        <v>PLSFIO00199</v>
      </c>
      <c r="F137" s="7" t="s">
        <v>0</v>
      </c>
      <c r="G137" s="11" t="s">
        <v>630</v>
      </c>
      <c r="H137" s="11" t="s">
        <v>563</v>
      </c>
      <c r="I137" s="7" t="s">
        <v>528</v>
      </c>
      <c r="J137" s="11" t="s">
        <v>184</v>
      </c>
      <c r="K137" s="7" t="s">
        <v>528</v>
      </c>
      <c r="L137" s="11" t="s">
        <v>3</v>
      </c>
      <c r="M137" s="11" t="s">
        <v>0</v>
      </c>
      <c r="N137" s="11">
        <v>8</v>
      </c>
      <c r="O137" s="11">
        <v>4009819.2</v>
      </c>
      <c r="P137" s="13">
        <v>3.2963743163514077E-3</v>
      </c>
    </row>
    <row r="138" spans="1:16" x14ac:dyDescent="0.3">
      <c r="A138" s="7" t="str">
        <f>VLOOKUP(C138,Arkusz1!A:C,2,FALSE)</f>
        <v>ALR005</v>
      </c>
      <c r="B138" s="7" t="s">
        <v>98</v>
      </c>
      <c r="C138" s="7" t="s">
        <v>533</v>
      </c>
      <c r="D138" s="7" t="s">
        <v>97</v>
      </c>
      <c r="E138" s="7" t="str">
        <f>VLOOKUP(C138,Arkusz1!A:C,3,FALSE)</f>
        <v>PLSFIO00199</v>
      </c>
      <c r="F138" s="7" t="s">
        <v>0</v>
      </c>
      <c r="G138" s="11" t="s">
        <v>93</v>
      </c>
      <c r="H138" s="11" t="s">
        <v>490</v>
      </c>
      <c r="I138" s="7" t="s">
        <v>528</v>
      </c>
      <c r="J138" s="11" t="s">
        <v>184</v>
      </c>
      <c r="K138" s="7" t="s">
        <v>528</v>
      </c>
      <c r="L138" s="11" t="s">
        <v>3</v>
      </c>
      <c r="M138" s="11" t="s">
        <v>0</v>
      </c>
      <c r="N138" s="11">
        <v>3</v>
      </c>
      <c r="O138" s="11">
        <v>1534753.14</v>
      </c>
      <c r="P138" s="13">
        <v>1.2616830286601641E-3</v>
      </c>
    </row>
    <row r="139" spans="1:16" x14ac:dyDescent="0.3">
      <c r="A139" s="7" t="str">
        <f>VLOOKUP(C139,Arkusz1!A:C,2,FALSE)</f>
        <v>ALR005</v>
      </c>
      <c r="B139" s="7" t="s">
        <v>98</v>
      </c>
      <c r="C139" s="7" t="s">
        <v>533</v>
      </c>
      <c r="D139" s="7" t="s">
        <v>97</v>
      </c>
      <c r="E139" s="7" t="str">
        <f>VLOOKUP(C139,Arkusz1!A:C,3,FALSE)</f>
        <v>PLSFIO00199</v>
      </c>
      <c r="F139" s="7" t="s">
        <v>0</v>
      </c>
      <c r="G139" s="11" t="s">
        <v>93</v>
      </c>
      <c r="H139" s="11" t="s">
        <v>491</v>
      </c>
      <c r="I139" s="7" t="s">
        <v>528</v>
      </c>
      <c r="J139" s="11" t="s">
        <v>184</v>
      </c>
      <c r="K139" s="7" t="s">
        <v>528</v>
      </c>
      <c r="L139" s="11" t="s">
        <v>3</v>
      </c>
      <c r="M139" s="11" t="s">
        <v>0</v>
      </c>
      <c r="N139" s="11">
        <v>1</v>
      </c>
      <c r="O139" s="11">
        <v>513945.21</v>
      </c>
      <c r="P139" s="13">
        <v>4.2250179016944966E-4</v>
      </c>
    </row>
    <row r="140" spans="1:16" x14ac:dyDescent="0.3">
      <c r="A140" s="7" t="str">
        <f>VLOOKUP(C140,Arkusz1!A:C,2,FALSE)</f>
        <v>ALR005</v>
      </c>
      <c r="B140" s="7" t="s">
        <v>98</v>
      </c>
      <c r="C140" s="7" t="s">
        <v>533</v>
      </c>
      <c r="D140" s="7" t="s">
        <v>97</v>
      </c>
      <c r="E140" s="7" t="str">
        <f>VLOOKUP(C140,Arkusz1!A:C,3,FALSE)</f>
        <v>PLSFIO00199</v>
      </c>
      <c r="F140" s="7" t="s">
        <v>0</v>
      </c>
      <c r="G140" s="11" t="s">
        <v>93</v>
      </c>
      <c r="H140" s="11" t="s">
        <v>492</v>
      </c>
      <c r="I140" s="7" t="s">
        <v>528</v>
      </c>
      <c r="J140" s="11" t="s">
        <v>184</v>
      </c>
      <c r="K140" s="7" t="s">
        <v>528</v>
      </c>
      <c r="L140" s="11" t="s">
        <v>3</v>
      </c>
      <c r="M140" s="11" t="s">
        <v>0</v>
      </c>
      <c r="N140" s="11">
        <v>8</v>
      </c>
      <c r="O140" s="11">
        <v>4096235.6</v>
      </c>
      <c r="P140" s="13">
        <v>3.3674151257404067E-3</v>
      </c>
    </row>
    <row r="141" spans="1:16" x14ac:dyDescent="0.3">
      <c r="A141" s="7" t="str">
        <f>VLOOKUP(C141,Arkusz1!A:C,2,FALSE)</f>
        <v>ALR005</v>
      </c>
      <c r="B141" s="7" t="s">
        <v>98</v>
      </c>
      <c r="C141" s="7" t="s">
        <v>533</v>
      </c>
      <c r="D141" s="7" t="s">
        <v>97</v>
      </c>
      <c r="E141" s="7" t="str">
        <f>VLOOKUP(C141,Arkusz1!A:C,3,FALSE)</f>
        <v>PLSFIO00199</v>
      </c>
      <c r="F141" s="7" t="s">
        <v>0</v>
      </c>
      <c r="G141" s="11" t="s">
        <v>93</v>
      </c>
      <c r="H141" s="11" t="s">
        <v>231</v>
      </c>
      <c r="I141" s="7" t="s">
        <v>528</v>
      </c>
      <c r="J141" s="11" t="s">
        <v>184</v>
      </c>
      <c r="K141" s="7" t="s">
        <v>528</v>
      </c>
      <c r="L141" s="11" t="s">
        <v>3</v>
      </c>
      <c r="M141" s="11" t="s">
        <v>0</v>
      </c>
      <c r="N141" s="11">
        <v>22</v>
      </c>
      <c r="O141" s="11">
        <v>11045928.74</v>
      </c>
      <c r="P141" s="13">
        <v>9.0805879224639015E-3</v>
      </c>
    </row>
    <row r="142" spans="1:16" x14ac:dyDescent="0.3">
      <c r="A142" s="7" t="str">
        <f>VLOOKUP(C142,Arkusz1!A:C,2,FALSE)</f>
        <v>ALR005</v>
      </c>
      <c r="B142" s="7" t="s">
        <v>98</v>
      </c>
      <c r="C142" s="7" t="s">
        <v>533</v>
      </c>
      <c r="D142" s="7" t="s">
        <v>97</v>
      </c>
      <c r="E142" s="7" t="str">
        <f>VLOOKUP(C142,Arkusz1!A:C,3,FALSE)</f>
        <v>PLSFIO00199</v>
      </c>
      <c r="F142" s="7" t="s">
        <v>0</v>
      </c>
      <c r="G142" s="11" t="s">
        <v>93</v>
      </c>
      <c r="H142" s="11" t="s">
        <v>371</v>
      </c>
      <c r="I142" s="7" t="s">
        <v>528</v>
      </c>
      <c r="J142" s="11" t="s">
        <v>184</v>
      </c>
      <c r="K142" s="7" t="s">
        <v>528</v>
      </c>
      <c r="L142" s="11" t="s">
        <v>3</v>
      </c>
      <c r="M142" s="11" t="s">
        <v>0</v>
      </c>
      <c r="N142" s="11">
        <v>1</v>
      </c>
      <c r="O142" s="11">
        <v>522621.92</v>
      </c>
      <c r="P142" s="13">
        <v>4.2963470129781911E-4</v>
      </c>
    </row>
    <row r="143" spans="1:16" x14ac:dyDescent="0.3">
      <c r="A143" s="7" t="str">
        <f>VLOOKUP(C143,Arkusz1!A:C,2,FALSE)</f>
        <v>ALR005</v>
      </c>
      <c r="B143" s="7" t="s">
        <v>98</v>
      </c>
      <c r="C143" s="7" t="s">
        <v>533</v>
      </c>
      <c r="D143" s="7" t="s">
        <v>97</v>
      </c>
      <c r="E143" s="7" t="str">
        <f>VLOOKUP(C143,Arkusz1!A:C,3,FALSE)</f>
        <v>PLSFIO00199</v>
      </c>
      <c r="F143" s="7" t="s">
        <v>0</v>
      </c>
      <c r="G143" s="11" t="s">
        <v>93</v>
      </c>
      <c r="H143" s="11" t="s">
        <v>372</v>
      </c>
      <c r="I143" s="7" t="s">
        <v>528</v>
      </c>
      <c r="J143" s="11" t="s">
        <v>184</v>
      </c>
      <c r="K143" s="7" t="s">
        <v>528</v>
      </c>
      <c r="L143" s="11" t="s">
        <v>3</v>
      </c>
      <c r="M143" s="11" t="s">
        <v>127</v>
      </c>
      <c r="N143" s="11">
        <v>2200</v>
      </c>
      <c r="O143" s="11">
        <v>9526284.3900000006</v>
      </c>
      <c r="P143" s="13">
        <v>7.831325460623097E-3</v>
      </c>
    </row>
    <row r="144" spans="1:16" x14ac:dyDescent="0.3">
      <c r="A144" s="7" t="str">
        <f>VLOOKUP(C144,Arkusz1!A:C,2,FALSE)</f>
        <v>ALR005</v>
      </c>
      <c r="B144" s="7" t="s">
        <v>98</v>
      </c>
      <c r="C144" s="7" t="s">
        <v>533</v>
      </c>
      <c r="D144" s="7" t="s">
        <v>97</v>
      </c>
      <c r="E144" s="7" t="str">
        <f>VLOOKUP(C144,Arkusz1!A:C,3,FALSE)</f>
        <v>PLSFIO00199</v>
      </c>
      <c r="F144" s="7" t="s">
        <v>0</v>
      </c>
      <c r="G144" s="11" t="s">
        <v>93</v>
      </c>
      <c r="H144" s="11" t="s">
        <v>232</v>
      </c>
      <c r="I144" s="7" t="s">
        <v>528</v>
      </c>
      <c r="J144" s="11" t="s">
        <v>184</v>
      </c>
      <c r="K144" s="7" t="s">
        <v>528</v>
      </c>
      <c r="L144" s="11" t="s">
        <v>3</v>
      </c>
      <c r="M144" s="11" t="s">
        <v>0</v>
      </c>
      <c r="N144" s="11">
        <v>15</v>
      </c>
      <c r="O144" s="11">
        <v>7693561.6500000004</v>
      </c>
      <c r="P144" s="13">
        <v>6.3246889097458951E-3</v>
      </c>
    </row>
    <row r="145" spans="1:16" x14ac:dyDescent="0.3">
      <c r="A145" s="7" t="str">
        <f>VLOOKUP(C145,Arkusz1!A:C,2,FALSE)</f>
        <v>ALR005</v>
      </c>
      <c r="B145" s="7" t="s">
        <v>98</v>
      </c>
      <c r="C145" s="7" t="s">
        <v>533</v>
      </c>
      <c r="D145" s="7" t="s">
        <v>97</v>
      </c>
      <c r="E145" s="7" t="str">
        <f>VLOOKUP(C145,Arkusz1!A:C,3,FALSE)</f>
        <v>PLSFIO00199</v>
      </c>
      <c r="F145" s="7" t="s">
        <v>0</v>
      </c>
      <c r="G145" s="11" t="s">
        <v>93</v>
      </c>
      <c r="H145" s="11" t="s">
        <v>429</v>
      </c>
      <c r="I145" s="7" t="s">
        <v>528</v>
      </c>
      <c r="J145" s="11" t="s">
        <v>184</v>
      </c>
      <c r="K145" s="7" t="s">
        <v>528</v>
      </c>
      <c r="L145" s="11" t="s">
        <v>3</v>
      </c>
      <c r="M145" s="11" t="s">
        <v>127</v>
      </c>
      <c r="N145" s="11">
        <v>1400</v>
      </c>
      <c r="O145" s="11">
        <v>6235010.4100000001</v>
      </c>
      <c r="P145" s="13">
        <v>5.1256495997893522E-3</v>
      </c>
    </row>
    <row r="146" spans="1:16" x14ac:dyDescent="0.3">
      <c r="A146" s="7" t="str">
        <f>VLOOKUP(C146,Arkusz1!A:C,2,FALSE)</f>
        <v>ALR005</v>
      </c>
      <c r="B146" s="7" t="s">
        <v>98</v>
      </c>
      <c r="C146" s="7" t="s">
        <v>533</v>
      </c>
      <c r="D146" s="7" t="s">
        <v>97</v>
      </c>
      <c r="E146" s="7" t="str">
        <f>VLOOKUP(C146,Arkusz1!A:C,3,FALSE)</f>
        <v>PLSFIO00199</v>
      </c>
      <c r="F146" s="7" t="s">
        <v>0</v>
      </c>
      <c r="G146" s="11" t="s">
        <v>93</v>
      </c>
      <c r="H146" s="11" t="s">
        <v>493</v>
      </c>
      <c r="I146" s="7" t="s">
        <v>528</v>
      </c>
      <c r="J146" s="11" t="s">
        <v>184</v>
      </c>
      <c r="K146" s="7" t="s">
        <v>528</v>
      </c>
      <c r="L146" s="11" t="s">
        <v>3</v>
      </c>
      <c r="M146" s="11" t="s">
        <v>0</v>
      </c>
      <c r="N146" s="11">
        <v>1500</v>
      </c>
      <c r="O146" s="11">
        <v>1534350</v>
      </c>
      <c r="P146" s="13">
        <v>1.2613516171237301E-3</v>
      </c>
    </row>
    <row r="147" spans="1:16" x14ac:dyDescent="0.3">
      <c r="A147" s="7" t="str">
        <f>VLOOKUP(C147,Arkusz1!A:C,2,FALSE)</f>
        <v>ALR005</v>
      </c>
      <c r="B147" s="7" t="s">
        <v>98</v>
      </c>
      <c r="C147" s="7" t="s">
        <v>533</v>
      </c>
      <c r="D147" s="7" t="s">
        <v>97</v>
      </c>
      <c r="E147" s="7" t="str">
        <f>VLOOKUP(C147,Arkusz1!A:C,3,FALSE)</f>
        <v>PLSFIO00199</v>
      </c>
      <c r="F147" s="7" t="s">
        <v>0</v>
      </c>
      <c r="G147" s="11" t="s">
        <v>93</v>
      </c>
      <c r="H147" s="11" t="s">
        <v>174</v>
      </c>
      <c r="I147" s="7" t="s">
        <v>528</v>
      </c>
      <c r="J147" s="11" t="s">
        <v>175</v>
      </c>
      <c r="K147" s="7" t="s">
        <v>528</v>
      </c>
      <c r="L147" s="11" t="s">
        <v>3</v>
      </c>
      <c r="M147" s="11" t="s">
        <v>177</v>
      </c>
      <c r="N147" s="11">
        <v>-1238840</v>
      </c>
      <c r="O147" s="11">
        <v>78408.460000000006</v>
      </c>
      <c r="P147" s="13">
        <v>6.4457677724887627E-5</v>
      </c>
    </row>
    <row r="148" spans="1:16" x14ac:dyDescent="0.3">
      <c r="A148" s="7" t="str">
        <f>VLOOKUP(C148,Arkusz1!A:C,2,FALSE)</f>
        <v>ALR005</v>
      </c>
      <c r="B148" s="7" t="s">
        <v>98</v>
      </c>
      <c r="C148" s="7" t="s">
        <v>533</v>
      </c>
      <c r="D148" s="7" t="s">
        <v>97</v>
      </c>
      <c r="E148" s="7" t="str">
        <f>VLOOKUP(C148,Arkusz1!A:C,3,FALSE)</f>
        <v>PLSFIO00199</v>
      </c>
      <c r="F148" s="7" t="s">
        <v>0</v>
      </c>
      <c r="G148" s="11" t="s">
        <v>93</v>
      </c>
      <c r="H148" s="11" t="s">
        <v>174</v>
      </c>
      <c r="I148" s="7" t="s">
        <v>528</v>
      </c>
      <c r="J148" s="11" t="s">
        <v>175</v>
      </c>
      <c r="K148" s="7" t="s">
        <v>528</v>
      </c>
      <c r="L148" s="11" t="s">
        <v>3</v>
      </c>
      <c r="M148" s="11" t="s">
        <v>177</v>
      </c>
      <c r="N148" s="11">
        <v>-865000</v>
      </c>
      <c r="O148" s="11">
        <v>21056.54</v>
      </c>
      <c r="P148" s="13">
        <v>1.7310066660169133E-5</v>
      </c>
    </row>
    <row r="149" spans="1:16" x14ac:dyDescent="0.3">
      <c r="A149" s="7" t="str">
        <f>VLOOKUP(C149,Arkusz1!A:C,2,FALSE)</f>
        <v>ALR005</v>
      </c>
      <c r="B149" s="7" t="s">
        <v>98</v>
      </c>
      <c r="C149" s="7" t="s">
        <v>533</v>
      </c>
      <c r="D149" s="7" t="s">
        <v>97</v>
      </c>
      <c r="E149" s="7" t="str">
        <f>VLOOKUP(C149,Arkusz1!A:C,3,FALSE)</f>
        <v>PLSFIO00199</v>
      </c>
      <c r="F149" s="7" t="s">
        <v>0</v>
      </c>
      <c r="G149" s="11" t="s">
        <v>93</v>
      </c>
      <c r="H149" s="11" t="s">
        <v>174</v>
      </c>
      <c r="I149" s="7" t="s">
        <v>528</v>
      </c>
      <c r="J149" s="11" t="s">
        <v>175</v>
      </c>
      <c r="K149" s="7" t="s">
        <v>528</v>
      </c>
      <c r="L149" s="11" t="s">
        <v>3</v>
      </c>
      <c r="M149" s="11" t="s">
        <v>177</v>
      </c>
      <c r="N149" s="11">
        <v>-7690640</v>
      </c>
      <c r="O149" s="11">
        <v>498268.02</v>
      </c>
      <c r="P149" s="13">
        <v>4.0961395560858941E-4</v>
      </c>
    </row>
    <row r="150" spans="1:16" x14ac:dyDescent="0.3">
      <c r="A150" s="7" t="str">
        <f>VLOOKUP(C150,Arkusz1!A:C,2,FALSE)</f>
        <v>ALR005</v>
      </c>
      <c r="B150" s="7" t="s">
        <v>98</v>
      </c>
      <c r="C150" s="7" t="s">
        <v>533</v>
      </c>
      <c r="D150" s="7" t="s">
        <v>97</v>
      </c>
      <c r="E150" s="7" t="str">
        <f>VLOOKUP(C150,Arkusz1!A:C,3,FALSE)</f>
        <v>PLSFIO00199</v>
      </c>
      <c r="F150" s="7" t="s">
        <v>0</v>
      </c>
      <c r="G150" s="11" t="s">
        <v>93</v>
      </c>
      <c r="H150" s="11" t="s">
        <v>174</v>
      </c>
      <c r="I150" s="7" t="s">
        <v>528</v>
      </c>
      <c r="J150" s="11" t="s">
        <v>175</v>
      </c>
      <c r="K150" s="7" t="s">
        <v>528</v>
      </c>
      <c r="L150" s="11" t="s">
        <v>3</v>
      </c>
      <c r="M150" s="11" t="s">
        <v>179</v>
      </c>
      <c r="N150" s="11">
        <v>39000</v>
      </c>
      <c r="O150" s="11">
        <v>10449.17</v>
      </c>
      <c r="P150" s="13">
        <v>8.5900071542351925E-6</v>
      </c>
    </row>
    <row r="151" spans="1:16" x14ac:dyDescent="0.3">
      <c r="A151" s="7" t="str">
        <f>VLOOKUP(C151,Arkusz1!A:C,2,FALSE)</f>
        <v>ALR005</v>
      </c>
      <c r="B151" s="7" t="s">
        <v>98</v>
      </c>
      <c r="C151" s="7" t="s">
        <v>533</v>
      </c>
      <c r="D151" s="7" t="s">
        <v>97</v>
      </c>
      <c r="E151" s="7" t="str">
        <f>VLOOKUP(C151,Arkusz1!A:C,3,FALSE)</f>
        <v>PLSFIO00199</v>
      </c>
      <c r="F151" s="7" t="s">
        <v>0</v>
      </c>
      <c r="G151" s="11" t="s">
        <v>93</v>
      </c>
      <c r="H151" s="11" t="s">
        <v>174</v>
      </c>
      <c r="I151" s="7" t="s">
        <v>528</v>
      </c>
      <c r="J151" s="11" t="s">
        <v>175</v>
      </c>
      <c r="K151" s="7" t="s">
        <v>528</v>
      </c>
      <c r="L151" s="11" t="s">
        <v>3</v>
      </c>
      <c r="M151" s="11" t="s">
        <v>179</v>
      </c>
      <c r="N151" s="11">
        <v>-1405000</v>
      </c>
      <c r="O151" s="11">
        <v>-339441.99</v>
      </c>
      <c r="P151" s="13">
        <v>-2.7904695995450648E-4</v>
      </c>
    </row>
    <row r="152" spans="1:16" x14ac:dyDescent="0.3">
      <c r="A152" s="7" t="str">
        <f>VLOOKUP(C152,Arkusz1!A:C,2,FALSE)</f>
        <v>ALR005</v>
      </c>
      <c r="B152" s="7" t="s">
        <v>98</v>
      </c>
      <c r="C152" s="7" t="s">
        <v>533</v>
      </c>
      <c r="D152" s="7" t="s">
        <v>97</v>
      </c>
      <c r="E152" s="7" t="str">
        <f>VLOOKUP(C152,Arkusz1!A:C,3,FALSE)</f>
        <v>PLSFIO00199</v>
      </c>
      <c r="F152" s="7" t="s">
        <v>0</v>
      </c>
      <c r="G152" s="11" t="s">
        <v>93</v>
      </c>
      <c r="H152" s="11" t="s">
        <v>174</v>
      </c>
      <c r="I152" s="7" t="s">
        <v>528</v>
      </c>
      <c r="J152" s="11" t="s">
        <v>175</v>
      </c>
      <c r="K152" s="7" t="s">
        <v>528</v>
      </c>
      <c r="L152" s="11" t="s">
        <v>3</v>
      </c>
      <c r="M152" s="11" t="s">
        <v>179</v>
      </c>
      <c r="N152" s="11">
        <v>-15450</v>
      </c>
      <c r="O152" s="11">
        <v>-1938.4</v>
      </c>
      <c r="P152" s="13">
        <v>-1.5935112423062786E-6</v>
      </c>
    </row>
    <row r="153" spans="1:16" x14ac:dyDescent="0.3">
      <c r="A153" s="7" t="str">
        <f>VLOOKUP(C153,Arkusz1!A:C,2,FALSE)</f>
        <v>ALR005</v>
      </c>
      <c r="B153" s="7" t="s">
        <v>98</v>
      </c>
      <c r="C153" s="7" t="s">
        <v>533</v>
      </c>
      <c r="D153" s="7" t="s">
        <v>97</v>
      </c>
      <c r="E153" s="7" t="str">
        <f>VLOOKUP(C153,Arkusz1!A:C,3,FALSE)</f>
        <v>PLSFIO00199</v>
      </c>
      <c r="F153" s="7" t="s">
        <v>0</v>
      </c>
      <c r="G153" s="11" t="s">
        <v>273</v>
      </c>
      <c r="H153" s="11" t="s">
        <v>274</v>
      </c>
      <c r="I153" s="7" t="s">
        <v>528</v>
      </c>
      <c r="J153" s="11" t="s">
        <v>184</v>
      </c>
      <c r="K153" s="7" t="s">
        <v>528</v>
      </c>
      <c r="L153" s="11" t="s">
        <v>3</v>
      </c>
      <c r="M153" s="11" t="s">
        <v>0</v>
      </c>
      <c r="N153" s="11">
        <v>200</v>
      </c>
      <c r="O153" s="11">
        <v>23850</v>
      </c>
      <c r="P153" s="13">
        <v>1.9606501820576116E-5</v>
      </c>
    </row>
    <row r="154" spans="1:16" x14ac:dyDescent="0.3">
      <c r="A154" s="7" t="str">
        <f>VLOOKUP(C154,Arkusz1!A:C,2,FALSE)</f>
        <v>ALR005</v>
      </c>
      <c r="B154" s="7" t="s">
        <v>98</v>
      </c>
      <c r="C154" s="7" t="s">
        <v>533</v>
      </c>
      <c r="D154" s="7" t="s">
        <v>97</v>
      </c>
      <c r="E154" s="7" t="str">
        <f>VLOOKUP(C154,Arkusz1!A:C,3,FALSE)</f>
        <v>PLSFIO00199</v>
      </c>
      <c r="F154" s="7" t="s">
        <v>0</v>
      </c>
      <c r="G154" s="11" t="s">
        <v>275</v>
      </c>
      <c r="H154" s="11" t="s">
        <v>276</v>
      </c>
      <c r="I154" s="7" t="s">
        <v>528</v>
      </c>
      <c r="J154" s="11" t="s">
        <v>184</v>
      </c>
      <c r="K154" s="7" t="s">
        <v>528</v>
      </c>
      <c r="L154" s="11" t="s">
        <v>277</v>
      </c>
      <c r="M154" s="11" t="s">
        <v>127</v>
      </c>
      <c r="N154" s="11">
        <v>9</v>
      </c>
      <c r="O154" s="11">
        <v>4216180.75</v>
      </c>
      <c r="P154" s="13">
        <v>3.4660191006605024E-3</v>
      </c>
    </row>
    <row r="155" spans="1:16" x14ac:dyDescent="0.3">
      <c r="A155" s="7" t="str">
        <f>VLOOKUP(C155,Arkusz1!A:C,2,FALSE)</f>
        <v>ALR005</v>
      </c>
      <c r="B155" s="7" t="s">
        <v>98</v>
      </c>
      <c r="C155" s="7" t="s">
        <v>533</v>
      </c>
      <c r="D155" s="7" t="s">
        <v>97</v>
      </c>
      <c r="E155" s="7" t="str">
        <f>VLOOKUP(C155,Arkusz1!A:C,3,FALSE)</f>
        <v>PLSFIO00199</v>
      </c>
      <c r="F155" s="7" t="s">
        <v>0</v>
      </c>
      <c r="G155" s="11" t="s">
        <v>275</v>
      </c>
      <c r="H155" s="11" t="s">
        <v>278</v>
      </c>
      <c r="I155" s="7" t="s">
        <v>528</v>
      </c>
      <c r="J155" s="11" t="s">
        <v>184</v>
      </c>
      <c r="K155" s="7" t="s">
        <v>528</v>
      </c>
      <c r="L155" s="11" t="s">
        <v>277</v>
      </c>
      <c r="M155" s="11" t="s">
        <v>127</v>
      </c>
      <c r="N155" s="11">
        <v>15</v>
      </c>
      <c r="O155" s="11">
        <v>7045948.3600000003</v>
      </c>
      <c r="P155" s="13">
        <v>5.7923018594559878E-3</v>
      </c>
    </row>
    <row r="156" spans="1:16" x14ac:dyDescent="0.3">
      <c r="A156" s="7" t="str">
        <f>VLOOKUP(C156,Arkusz1!A:C,2,FALSE)</f>
        <v>ALR005</v>
      </c>
      <c r="B156" s="7" t="s">
        <v>98</v>
      </c>
      <c r="C156" s="7" t="s">
        <v>533</v>
      </c>
      <c r="D156" s="7" t="s">
        <v>97</v>
      </c>
      <c r="E156" s="7" t="str">
        <f>VLOOKUP(C156,Arkusz1!A:C,3,FALSE)</f>
        <v>PLSFIO00199</v>
      </c>
      <c r="F156" s="7" t="s">
        <v>0</v>
      </c>
      <c r="G156" s="11" t="s">
        <v>275</v>
      </c>
      <c r="H156" s="11" t="s">
        <v>279</v>
      </c>
      <c r="I156" s="7" t="s">
        <v>528</v>
      </c>
      <c r="J156" s="11" t="s">
        <v>184</v>
      </c>
      <c r="K156" s="7" t="s">
        <v>528</v>
      </c>
      <c r="L156" s="11" t="s">
        <v>277</v>
      </c>
      <c r="M156" s="11" t="s">
        <v>127</v>
      </c>
      <c r="N156" s="11">
        <v>5</v>
      </c>
      <c r="O156" s="11">
        <v>2282416.4300000002</v>
      </c>
      <c r="P156" s="13">
        <v>1.8763187375307271E-3</v>
      </c>
    </row>
    <row r="157" spans="1:16" x14ac:dyDescent="0.3">
      <c r="A157" s="7" t="str">
        <f>VLOOKUP(C157,Arkusz1!A:C,2,FALSE)</f>
        <v>ALR005</v>
      </c>
      <c r="B157" s="7" t="s">
        <v>98</v>
      </c>
      <c r="C157" s="7" t="s">
        <v>533</v>
      </c>
      <c r="D157" s="7" t="s">
        <v>97</v>
      </c>
      <c r="E157" s="7" t="str">
        <f>VLOOKUP(C157,Arkusz1!A:C,3,FALSE)</f>
        <v>PLSFIO00199</v>
      </c>
      <c r="F157" s="7" t="s">
        <v>0</v>
      </c>
      <c r="G157" s="11" t="s">
        <v>280</v>
      </c>
      <c r="H157" s="11" t="s">
        <v>281</v>
      </c>
      <c r="I157" s="7" t="s">
        <v>528</v>
      </c>
      <c r="J157" s="11" t="s">
        <v>184</v>
      </c>
      <c r="K157" s="7" t="s">
        <v>528</v>
      </c>
      <c r="L157" s="11" t="s">
        <v>277</v>
      </c>
      <c r="M157" s="11" t="s">
        <v>127</v>
      </c>
      <c r="N157" s="11">
        <v>800</v>
      </c>
      <c r="O157" s="11">
        <v>3424504.87</v>
      </c>
      <c r="P157" s="13">
        <v>2.8152017177453578E-3</v>
      </c>
    </row>
    <row r="158" spans="1:16" x14ac:dyDescent="0.3">
      <c r="A158" s="7" t="str">
        <f>VLOOKUP(C158,Arkusz1!A:C,2,FALSE)</f>
        <v>ALR005</v>
      </c>
      <c r="B158" s="7" t="s">
        <v>98</v>
      </c>
      <c r="C158" s="7" t="s">
        <v>533</v>
      </c>
      <c r="D158" s="7" t="s">
        <v>97</v>
      </c>
      <c r="E158" s="7" t="str">
        <f>VLOOKUP(C158,Arkusz1!A:C,3,FALSE)</f>
        <v>PLSFIO00199</v>
      </c>
      <c r="F158" s="7" t="s">
        <v>0</v>
      </c>
      <c r="G158" s="11" t="s">
        <v>280</v>
      </c>
      <c r="H158" s="11" t="s">
        <v>282</v>
      </c>
      <c r="I158" s="7" t="s">
        <v>528</v>
      </c>
      <c r="J158" s="11" t="s">
        <v>184</v>
      </c>
      <c r="K158" s="7" t="s">
        <v>528</v>
      </c>
      <c r="L158" s="11" t="s">
        <v>277</v>
      </c>
      <c r="M158" s="11" t="s">
        <v>127</v>
      </c>
      <c r="N158" s="11">
        <v>1000</v>
      </c>
      <c r="O158" s="11">
        <v>4469072.3099999996</v>
      </c>
      <c r="P158" s="13">
        <v>3.6739150684403066E-3</v>
      </c>
    </row>
    <row r="159" spans="1:16" x14ac:dyDescent="0.3">
      <c r="A159" s="7" t="str">
        <f>VLOOKUP(C159,Arkusz1!A:C,2,FALSE)</f>
        <v>ALR005</v>
      </c>
      <c r="B159" s="7" t="s">
        <v>98</v>
      </c>
      <c r="C159" s="7" t="s">
        <v>533</v>
      </c>
      <c r="D159" s="7" t="s">
        <v>97</v>
      </c>
      <c r="E159" s="7" t="str">
        <f>VLOOKUP(C159,Arkusz1!A:C,3,FALSE)</f>
        <v>PLSFIO00199</v>
      </c>
      <c r="F159" s="7" t="s">
        <v>0</v>
      </c>
      <c r="G159" s="11" t="s">
        <v>280</v>
      </c>
      <c r="H159" s="11" t="s">
        <v>283</v>
      </c>
      <c r="I159" s="7" t="s">
        <v>528</v>
      </c>
      <c r="J159" s="11" t="s">
        <v>184</v>
      </c>
      <c r="K159" s="7" t="s">
        <v>528</v>
      </c>
      <c r="L159" s="11" t="s">
        <v>277</v>
      </c>
      <c r="M159" s="11" t="s">
        <v>127</v>
      </c>
      <c r="N159" s="11">
        <v>900</v>
      </c>
      <c r="O159" s="11">
        <v>3973619.53</v>
      </c>
      <c r="P159" s="13">
        <v>3.2666154527975604E-3</v>
      </c>
    </row>
    <row r="160" spans="1:16" x14ac:dyDescent="0.3">
      <c r="A160" s="7" t="str">
        <f>VLOOKUP(C160,Arkusz1!A:C,2,FALSE)</f>
        <v>ALR005</v>
      </c>
      <c r="B160" s="7" t="s">
        <v>98</v>
      </c>
      <c r="C160" s="7" t="s">
        <v>533</v>
      </c>
      <c r="D160" s="7" t="s">
        <v>97</v>
      </c>
      <c r="E160" s="7" t="str">
        <f>VLOOKUP(C160,Arkusz1!A:C,3,FALSE)</f>
        <v>PLSFIO00199</v>
      </c>
      <c r="F160" s="7" t="s">
        <v>0</v>
      </c>
      <c r="G160" s="11" t="s">
        <v>280</v>
      </c>
      <c r="H160" s="11" t="s">
        <v>284</v>
      </c>
      <c r="I160" s="7" t="s">
        <v>528</v>
      </c>
      <c r="J160" s="11" t="s">
        <v>184</v>
      </c>
      <c r="K160" s="7" t="s">
        <v>528</v>
      </c>
      <c r="L160" s="11" t="s">
        <v>277</v>
      </c>
      <c r="M160" s="11" t="s">
        <v>127</v>
      </c>
      <c r="N160" s="11">
        <v>300</v>
      </c>
      <c r="O160" s="11">
        <v>1231522.7</v>
      </c>
      <c r="P160" s="13">
        <v>1.0124046985170152E-3</v>
      </c>
    </row>
    <row r="161" spans="1:16" x14ac:dyDescent="0.3">
      <c r="A161" s="7" t="str">
        <f>VLOOKUP(C161,Arkusz1!A:C,2,FALSE)</f>
        <v>ALR005</v>
      </c>
      <c r="B161" s="7" t="s">
        <v>98</v>
      </c>
      <c r="C161" s="7" t="s">
        <v>533</v>
      </c>
      <c r="D161" s="7" t="s">
        <v>97</v>
      </c>
      <c r="E161" s="7" t="str">
        <f>VLOOKUP(C161,Arkusz1!A:C,3,FALSE)</f>
        <v>PLSFIO00199</v>
      </c>
      <c r="F161" s="7" t="s">
        <v>0</v>
      </c>
      <c r="G161" s="11" t="s">
        <v>251</v>
      </c>
      <c r="H161" s="11" t="s">
        <v>174</v>
      </c>
      <c r="I161" s="7" t="s">
        <v>528</v>
      </c>
      <c r="J161" s="11" t="s">
        <v>175</v>
      </c>
      <c r="K161" s="7" t="s">
        <v>528</v>
      </c>
      <c r="L161" s="11" t="s">
        <v>3</v>
      </c>
      <c r="M161" s="11" t="s">
        <v>177</v>
      </c>
      <c r="N161" s="11">
        <v>-747095</v>
      </c>
      <c r="O161" s="11">
        <v>47956.76</v>
      </c>
      <c r="P161" s="13">
        <v>3.9424079758865068E-5</v>
      </c>
    </row>
    <row r="162" spans="1:16" x14ac:dyDescent="0.3">
      <c r="A162" s="7" t="str">
        <f>VLOOKUP(C162,Arkusz1!A:C,2,FALSE)</f>
        <v>ALR005</v>
      </c>
      <c r="B162" s="7" t="s">
        <v>98</v>
      </c>
      <c r="C162" s="7" t="s">
        <v>533</v>
      </c>
      <c r="D162" s="7" t="s">
        <v>97</v>
      </c>
      <c r="E162" s="7" t="str">
        <f>VLOOKUP(C162,Arkusz1!A:C,3,FALSE)</f>
        <v>PLSFIO00199</v>
      </c>
      <c r="F162" s="7" t="s">
        <v>0</v>
      </c>
      <c r="G162" s="11" t="s">
        <v>251</v>
      </c>
      <c r="H162" s="11" t="s">
        <v>174</v>
      </c>
      <c r="I162" s="7" t="s">
        <v>528</v>
      </c>
      <c r="J162" s="11" t="s">
        <v>175</v>
      </c>
      <c r="K162" s="7" t="s">
        <v>528</v>
      </c>
      <c r="L162" s="11" t="s">
        <v>3</v>
      </c>
      <c r="M162" s="11" t="s">
        <v>177</v>
      </c>
      <c r="N162" s="11">
        <v>-1346970</v>
      </c>
      <c r="O162" s="11">
        <v>59819.01</v>
      </c>
      <c r="P162" s="13">
        <v>4.9175745428514084E-5</v>
      </c>
    </row>
    <row r="163" spans="1:16" x14ac:dyDescent="0.3">
      <c r="A163" s="7" t="str">
        <f>VLOOKUP(C163,Arkusz1!A:C,2,FALSE)</f>
        <v>ALR005</v>
      </c>
      <c r="B163" s="7" t="s">
        <v>98</v>
      </c>
      <c r="C163" s="7" t="s">
        <v>533</v>
      </c>
      <c r="D163" s="7" t="s">
        <v>97</v>
      </c>
      <c r="E163" s="7" t="str">
        <f>VLOOKUP(C163,Arkusz1!A:C,3,FALSE)</f>
        <v>PLSFIO00199</v>
      </c>
      <c r="F163" s="7" t="s">
        <v>0</v>
      </c>
      <c r="G163" s="11" t="s">
        <v>251</v>
      </c>
      <c r="H163" s="11" t="s">
        <v>174</v>
      </c>
      <c r="I163" s="7" t="s">
        <v>528</v>
      </c>
      <c r="J163" s="11" t="s">
        <v>175</v>
      </c>
      <c r="K163" s="7" t="s">
        <v>528</v>
      </c>
      <c r="L163" s="11" t="s">
        <v>3</v>
      </c>
      <c r="M163" s="11" t="s">
        <v>179</v>
      </c>
      <c r="N163" s="11">
        <v>-4857210</v>
      </c>
      <c r="O163" s="11">
        <v>-1303779.1200000001</v>
      </c>
      <c r="P163" s="13">
        <v>-1.0718049345873849E-3</v>
      </c>
    </row>
    <row r="164" spans="1:16" x14ac:dyDescent="0.3">
      <c r="A164" s="7" t="str">
        <f>VLOOKUP(C164,Arkusz1!A:C,2,FALSE)</f>
        <v>ALR005</v>
      </c>
      <c r="B164" s="7" t="s">
        <v>98</v>
      </c>
      <c r="C164" s="7" t="s">
        <v>533</v>
      </c>
      <c r="D164" s="7" t="s">
        <v>97</v>
      </c>
      <c r="E164" s="7" t="str">
        <f>VLOOKUP(C164,Arkusz1!A:C,3,FALSE)</f>
        <v>PLSFIO00199</v>
      </c>
      <c r="F164" s="7" t="s">
        <v>0</v>
      </c>
      <c r="G164" s="11" t="s">
        <v>251</v>
      </c>
      <c r="H164" s="11" t="s">
        <v>174</v>
      </c>
      <c r="I164" s="7" t="s">
        <v>528</v>
      </c>
      <c r="J164" s="11" t="s">
        <v>175</v>
      </c>
      <c r="K164" s="7" t="s">
        <v>528</v>
      </c>
      <c r="L164" s="11" t="s">
        <v>3</v>
      </c>
      <c r="M164" s="11" t="s">
        <v>179</v>
      </c>
      <c r="N164" s="11">
        <v>237110</v>
      </c>
      <c r="O164" s="11">
        <v>37461.949999999997</v>
      </c>
      <c r="P164" s="13">
        <v>3.0796553076617668E-5</v>
      </c>
    </row>
    <row r="165" spans="1:16" x14ac:dyDescent="0.3">
      <c r="A165" s="7" t="str">
        <f>VLOOKUP(C165,Arkusz1!A:C,2,FALSE)</f>
        <v>ALR005</v>
      </c>
      <c r="B165" s="7" t="s">
        <v>98</v>
      </c>
      <c r="C165" s="7" t="s">
        <v>533</v>
      </c>
      <c r="D165" s="7" t="s">
        <v>97</v>
      </c>
      <c r="E165" s="7" t="str">
        <f>VLOOKUP(C165,Arkusz1!A:C,3,FALSE)</f>
        <v>PLSFIO00199</v>
      </c>
      <c r="F165" s="7" t="s">
        <v>0</v>
      </c>
      <c r="G165" s="11" t="s">
        <v>23</v>
      </c>
      <c r="H165" s="11" t="s">
        <v>216</v>
      </c>
      <c r="I165" s="7" t="s">
        <v>528</v>
      </c>
      <c r="J165" s="11" t="s">
        <v>184</v>
      </c>
      <c r="K165" s="7" t="s">
        <v>528</v>
      </c>
      <c r="L165" s="11" t="s">
        <v>3</v>
      </c>
      <c r="M165" s="11" t="s">
        <v>0</v>
      </c>
      <c r="N165" s="11">
        <v>11500</v>
      </c>
      <c r="O165" s="11">
        <v>12267740</v>
      </c>
      <c r="P165" s="13">
        <v>1.0085009083620733E-2</v>
      </c>
    </row>
    <row r="166" spans="1:16" x14ac:dyDescent="0.3">
      <c r="A166" s="7" t="str">
        <f>VLOOKUP(C166,Arkusz1!A:C,2,FALSE)</f>
        <v>ALR005</v>
      </c>
      <c r="B166" s="7" t="s">
        <v>98</v>
      </c>
      <c r="C166" s="7" t="s">
        <v>533</v>
      </c>
      <c r="D166" s="7" t="s">
        <v>97</v>
      </c>
      <c r="E166" s="7" t="str">
        <f>VLOOKUP(C166,Arkusz1!A:C,3,FALSE)</f>
        <v>PLSFIO00199</v>
      </c>
      <c r="F166" s="7" t="s">
        <v>0</v>
      </c>
      <c r="G166" s="11" t="s">
        <v>300</v>
      </c>
      <c r="H166" s="11" t="s">
        <v>301</v>
      </c>
      <c r="I166" s="7" t="s">
        <v>528</v>
      </c>
      <c r="J166" s="11" t="s">
        <v>184</v>
      </c>
      <c r="K166" s="7" t="s">
        <v>528</v>
      </c>
      <c r="L166" s="11" t="s">
        <v>3</v>
      </c>
      <c r="M166" s="11" t="s">
        <v>0</v>
      </c>
      <c r="N166" s="11">
        <v>2972</v>
      </c>
      <c r="O166" s="11">
        <v>3035088.13</v>
      </c>
      <c r="P166" s="13">
        <v>2.4950717377968117E-3</v>
      </c>
    </row>
    <row r="167" spans="1:16" x14ac:dyDescent="0.3">
      <c r="A167" s="7" t="str">
        <f>VLOOKUP(C167,Arkusz1!A:C,2,FALSE)</f>
        <v>ALR005</v>
      </c>
      <c r="B167" s="7" t="s">
        <v>98</v>
      </c>
      <c r="C167" s="7" t="s">
        <v>533</v>
      </c>
      <c r="D167" s="7" t="s">
        <v>97</v>
      </c>
      <c r="E167" s="7" t="str">
        <f>VLOOKUP(C167,Arkusz1!A:C,3,FALSE)</f>
        <v>PLSFIO00199</v>
      </c>
      <c r="F167" s="7" t="s">
        <v>0</v>
      </c>
      <c r="G167" s="11" t="s">
        <v>300</v>
      </c>
      <c r="H167" s="11" t="s">
        <v>564</v>
      </c>
      <c r="I167" s="7" t="s">
        <v>528</v>
      </c>
      <c r="J167" s="11" t="s">
        <v>184</v>
      </c>
      <c r="K167" s="7" t="s">
        <v>528</v>
      </c>
      <c r="L167" s="11" t="s">
        <v>3</v>
      </c>
      <c r="M167" s="11" t="s">
        <v>0</v>
      </c>
      <c r="N167" s="11">
        <v>2000</v>
      </c>
      <c r="O167" s="11">
        <v>2040960</v>
      </c>
      <c r="P167" s="13">
        <v>1.6778233105124961E-3</v>
      </c>
    </row>
    <row r="168" spans="1:16" x14ac:dyDescent="0.3">
      <c r="A168" s="7" t="str">
        <f>VLOOKUP(C168,Arkusz1!A:C,2,FALSE)</f>
        <v>ALR005</v>
      </c>
      <c r="B168" s="7" t="s">
        <v>98</v>
      </c>
      <c r="C168" s="7" t="s">
        <v>533</v>
      </c>
      <c r="D168" s="7" t="s">
        <v>97</v>
      </c>
      <c r="E168" s="7" t="str">
        <f>VLOOKUP(C168,Arkusz1!A:C,3,FALSE)</f>
        <v>PLSFIO00199</v>
      </c>
      <c r="F168" s="7" t="s">
        <v>0</v>
      </c>
      <c r="G168" s="11" t="s">
        <v>302</v>
      </c>
      <c r="H168" s="11" t="s">
        <v>303</v>
      </c>
      <c r="I168" s="7" t="s">
        <v>528</v>
      </c>
      <c r="J168" s="11" t="s">
        <v>184</v>
      </c>
      <c r="K168" s="7" t="s">
        <v>528</v>
      </c>
      <c r="L168" s="11" t="s">
        <v>3</v>
      </c>
      <c r="M168" s="11" t="s">
        <v>0</v>
      </c>
      <c r="N168" s="11">
        <v>1150</v>
      </c>
      <c r="O168" s="11">
        <v>1166330</v>
      </c>
      <c r="P168" s="13">
        <v>9.5881137393679424E-4</v>
      </c>
    </row>
    <row r="169" spans="1:16" x14ac:dyDescent="0.3">
      <c r="A169" s="7" t="str">
        <f>VLOOKUP(C169,Arkusz1!A:C,2,FALSE)</f>
        <v>ALR005</v>
      </c>
      <c r="B169" s="7" t="s">
        <v>98</v>
      </c>
      <c r="C169" s="7" t="s">
        <v>533</v>
      </c>
      <c r="D169" s="7" t="s">
        <v>97</v>
      </c>
      <c r="E169" s="7" t="str">
        <f>VLOOKUP(C169,Arkusz1!A:C,3,FALSE)</f>
        <v>PLSFIO00199</v>
      </c>
      <c r="F169" s="7" t="s">
        <v>0</v>
      </c>
      <c r="G169" s="11" t="s">
        <v>302</v>
      </c>
      <c r="H169" s="11" t="s">
        <v>304</v>
      </c>
      <c r="I169" s="7" t="s">
        <v>528</v>
      </c>
      <c r="J169" s="11" t="s">
        <v>184</v>
      </c>
      <c r="K169" s="7" t="s">
        <v>528</v>
      </c>
      <c r="L169" s="11" t="s">
        <v>3</v>
      </c>
      <c r="M169" s="11" t="s">
        <v>0</v>
      </c>
      <c r="N169" s="11">
        <v>2500</v>
      </c>
      <c r="O169" s="11">
        <v>2606375</v>
      </c>
      <c r="P169" s="13">
        <v>2.1426371565033157E-3</v>
      </c>
    </row>
    <row r="170" spans="1:16" x14ac:dyDescent="0.3">
      <c r="A170" s="7" t="str">
        <f>VLOOKUP(C170,Arkusz1!A:C,2,FALSE)</f>
        <v>ALR005</v>
      </c>
      <c r="B170" s="7" t="s">
        <v>98</v>
      </c>
      <c r="C170" s="7" t="s">
        <v>533</v>
      </c>
      <c r="D170" s="7" t="s">
        <v>97</v>
      </c>
      <c r="E170" s="7" t="str">
        <f>VLOOKUP(C170,Arkusz1!A:C,3,FALSE)</f>
        <v>PLSFIO00199</v>
      </c>
      <c r="F170" s="7" t="s">
        <v>0</v>
      </c>
      <c r="G170" s="11" t="s">
        <v>302</v>
      </c>
      <c r="H170" s="11" t="s">
        <v>565</v>
      </c>
      <c r="I170" s="7" t="s">
        <v>528</v>
      </c>
      <c r="J170" s="11" t="s">
        <v>184</v>
      </c>
      <c r="K170" s="7" t="s">
        <v>528</v>
      </c>
      <c r="L170" s="11" t="s">
        <v>3</v>
      </c>
      <c r="M170" s="11" t="s">
        <v>0</v>
      </c>
      <c r="N170" s="11">
        <v>1755</v>
      </c>
      <c r="O170" s="11">
        <v>1779657.75</v>
      </c>
      <c r="P170" s="13">
        <v>1.46301312014161E-3</v>
      </c>
    </row>
    <row r="171" spans="1:16" x14ac:dyDescent="0.3">
      <c r="A171" s="7" t="str">
        <f>VLOOKUP(C171,Arkusz1!A:C,2,FALSE)</f>
        <v>ALR005</v>
      </c>
      <c r="B171" s="7" t="s">
        <v>98</v>
      </c>
      <c r="C171" s="7" t="s">
        <v>533</v>
      </c>
      <c r="D171" s="7" t="s">
        <v>97</v>
      </c>
      <c r="E171" s="7" t="str">
        <f>VLOOKUP(C171,Arkusz1!A:C,3,FALSE)</f>
        <v>PLSFIO00199</v>
      </c>
      <c r="F171" s="7" t="s">
        <v>0</v>
      </c>
      <c r="G171" s="11" t="s">
        <v>302</v>
      </c>
      <c r="H171" s="11" t="s">
        <v>305</v>
      </c>
      <c r="I171" s="7" t="s">
        <v>528</v>
      </c>
      <c r="J171" s="11" t="s">
        <v>184</v>
      </c>
      <c r="K171" s="7" t="s">
        <v>528</v>
      </c>
      <c r="L171" s="11" t="s">
        <v>3</v>
      </c>
      <c r="M171" s="11" t="s">
        <v>0</v>
      </c>
      <c r="N171" s="11">
        <v>1100</v>
      </c>
      <c r="O171" s="11">
        <v>1101562</v>
      </c>
      <c r="P171" s="13">
        <v>9.0556718484182254E-4</v>
      </c>
    </row>
    <row r="172" spans="1:16" x14ac:dyDescent="0.3">
      <c r="A172" s="7" t="str">
        <f>VLOOKUP(C172,Arkusz1!A:C,2,FALSE)</f>
        <v>ALR005</v>
      </c>
      <c r="B172" s="7" t="s">
        <v>98</v>
      </c>
      <c r="C172" s="7" t="s">
        <v>533</v>
      </c>
      <c r="D172" s="7" t="s">
        <v>97</v>
      </c>
      <c r="E172" s="7" t="str">
        <f>VLOOKUP(C172,Arkusz1!A:C,3,FALSE)</f>
        <v>PLSFIO00199</v>
      </c>
      <c r="F172" s="7" t="s">
        <v>0</v>
      </c>
      <c r="G172" s="11" t="s">
        <v>217</v>
      </c>
      <c r="H172" s="11" t="s">
        <v>218</v>
      </c>
      <c r="I172" s="7" t="s">
        <v>528</v>
      </c>
      <c r="J172" s="11" t="s">
        <v>184</v>
      </c>
      <c r="K172" s="7" t="s">
        <v>528</v>
      </c>
      <c r="L172" s="11" t="s">
        <v>3</v>
      </c>
      <c r="M172" s="11" t="s">
        <v>0</v>
      </c>
      <c r="N172" s="11">
        <v>5500</v>
      </c>
      <c r="O172" s="11">
        <v>5618456.25</v>
      </c>
      <c r="P172" s="13">
        <v>4.6187955008156088E-3</v>
      </c>
    </row>
    <row r="173" spans="1:16" x14ac:dyDescent="0.3">
      <c r="A173" s="7" t="str">
        <f>VLOOKUP(C173,Arkusz1!A:C,2,FALSE)</f>
        <v>ALR005</v>
      </c>
      <c r="B173" s="7" t="s">
        <v>98</v>
      </c>
      <c r="C173" s="7" t="s">
        <v>533</v>
      </c>
      <c r="D173" s="7" t="s">
        <v>97</v>
      </c>
      <c r="E173" s="7" t="str">
        <f>VLOOKUP(C173,Arkusz1!A:C,3,FALSE)</f>
        <v>PLSFIO00199</v>
      </c>
      <c r="F173" s="7" t="s">
        <v>0</v>
      </c>
      <c r="G173" s="11" t="s">
        <v>219</v>
      </c>
      <c r="H173" s="11" t="s">
        <v>306</v>
      </c>
      <c r="I173" s="7" t="s">
        <v>528</v>
      </c>
      <c r="J173" s="11" t="s">
        <v>184</v>
      </c>
      <c r="K173" s="7" t="s">
        <v>528</v>
      </c>
      <c r="L173" s="11" t="s">
        <v>3</v>
      </c>
      <c r="M173" s="11" t="s">
        <v>0</v>
      </c>
      <c r="N173" s="11">
        <v>1000</v>
      </c>
      <c r="O173" s="11">
        <v>1020365</v>
      </c>
      <c r="P173" s="13">
        <v>8.3881711656822431E-4</v>
      </c>
    </row>
    <row r="174" spans="1:16" x14ac:dyDescent="0.3">
      <c r="A174" s="7" t="str">
        <f>VLOOKUP(C174,Arkusz1!A:C,2,FALSE)</f>
        <v>ALR005</v>
      </c>
      <c r="B174" s="7" t="s">
        <v>98</v>
      </c>
      <c r="C174" s="7" t="s">
        <v>533</v>
      </c>
      <c r="D174" s="7" t="s">
        <v>97</v>
      </c>
      <c r="E174" s="7" t="str">
        <f>VLOOKUP(C174,Arkusz1!A:C,3,FALSE)</f>
        <v>PLSFIO00199</v>
      </c>
      <c r="F174" s="7" t="s">
        <v>0</v>
      </c>
      <c r="G174" s="11" t="s">
        <v>219</v>
      </c>
      <c r="H174" s="11" t="s">
        <v>307</v>
      </c>
      <c r="I174" s="7" t="s">
        <v>528</v>
      </c>
      <c r="J174" s="11" t="s">
        <v>184</v>
      </c>
      <c r="K174" s="7" t="s">
        <v>528</v>
      </c>
      <c r="L174" s="11" t="s">
        <v>3</v>
      </c>
      <c r="M174" s="11" t="s">
        <v>0</v>
      </c>
      <c r="N174" s="11">
        <v>1500</v>
      </c>
      <c r="O174" s="11">
        <v>1535985</v>
      </c>
      <c r="P174" s="13">
        <v>1.2626957106447634E-3</v>
      </c>
    </row>
    <row r="175" spans="1:16" x14ac:dyDescent="0.3">
      <c r="A175" s="7" t="str">
        <f>VLOOKUP(C175,Arkusz1!A:C,2,FALSE)</f>
        <v>ALR005</v>
      </c>
      <c r="B175" s="7" t="s">
        <v>98</v>
      </c>
      <c r="C175" s="7" t="s">
        <v>533</v>
      </c>
      <c r="D175" s="7" t="s">
        <v>97</v>
      </c>
      <c r="E175" s="7" t="str">
        <f>VLOOKUP(C175,Arkusz1!A:C,3,FALSE)</f>
        <v>PLSFIO00199</v>
      </c>
      <c r="F175" s="7" t="s">
        <v>0</v>
      </c>
      <c r="G175" s="11" t="s">
        <v>219</v>
      </c>
      <c r="H175" s="11" t="s">
        <v>308</v>
      </c>
      <c r="I175" s="7" t="s">
        <v>528</v>
      </c>
      <c r="J175" s="11" t="s">
        <v>184</v>
      </c>
      <c r="K175" s="7" t="s">
        <v>528</v>
      </c>
      <c r="L175" s="11" t="s">
        <v>3</v>
      </c>
      <c r="M175" s="11" t="s">
        <v>0</v>
      </c>
      <c r="N175" s="11">
        <v>5000</v>
      </c>
      <c r="O175" s="11">
        <v>5179750</v>
      </c>
      <c r="P175" s="13">
        <v>4.2581458199215574E-3</v>
      </c>
    </row>
    <row r="176" spans="1:16" x14ac:dyDescent="0.3">
      <c r="A176" s="7" t="str">
        <f>VLOOKUP(C176,Arkusz1!A:C,2,FALSE)</f>
        <v>ALR005</v>
      </c>
      <c r="B176" s="7" t="s">
        <v>98</v>
      </c>
      <c r="C176" s="7" t="s">
        <v>533</v>
      </c>
      <c r="D176" s="7" t="s">
        <v>97</v>
      </c>
      <c r="E176" s="7" t="str">
        <f>VLOOKUP(C176,Arkusz1!A:C,3,FALSE)</f>
        <v>PLSFIO00199</v>
      </c>
      <c r="F176" s="7" t="s">
        <v>0</v>
      </c>
      <c r="G176" s="11" t="s">
        <v>219</v>
      </c>
      <c r="H176" s="11" t="s">
        <v>566</v>
      </c>
      <c r="I176" s="7" t="s">
        <v>528</v>
      </c>
      <c r="J176" s="11" t="s">
        <v>184</v>
      </c>
      <c r="K176" s="7" t="s">
        <v>528</v>
      </c>
      <c r="L176" s="11" t="s">
        <v>3</v>
      </c>
      <c r="M176" s="11" t="s">
        <v>0</v>
      </c>
      <c r="N176" s="11">
        <v>3000</v>
      </c>
      <c r="O176" s="11">
        <v>3032460</v>
      </c>
      <c r="P176" s="13">
        <v>2.4929112163867609E-3</v>
      </c>
    </row>
    <row r="177" spans="1:17" x14ac:dyDescent="0.3">
      <c r="A177" s="7" t="str">
        <f>VLOOKUP(C177,Arkusz1!A:C,2,FALSE)</f>
        <v>ALR005</v>
      </c>
      <c r="B177" s="7" t="s">
        <v>98</v>
      </c>
      <c r="C177" s="7" t="s">
        <v>533</v>
      </c>
      <c r="D177" s="7" t="s">
        <v>97</v>
      </c>
      <c r="E177" s="7" t="str">
        <f>VLOOKUP(C177,Arkusz1!A:C,3,FALSE)</f>
        <v>PLSFIO00199</v>
      </c>
      <c r="F177" s="7" t="s">
        <v>0</v>
      </c>
      <c r="G177" s="11" t="s">
        <v>324</v>
      </c>
      <c r="H177" s="11" t="s">
        <v>325</v>
      </c>
      <c r="I177" s="7" t="s">
        <v>528</v>
      </c>
      <c r="J177" s="11" t="s">
        <v>184</v>
      </c>
      <c r="K177" s="7" t="s">
        <v>528</v>
      </c>
      <c r="L177" s="11" t="s">
        <v>3</v>
      </c>
      <c r="M177" s="11" t="s">
        <v>0</v>
      </c>
      <c r="N177" s="11">
        <v>35</v>
      </c>
      <c r="O177" s="11">
        <v>3544252.6</v>
      </c>
      <c r="P177" s="13">
        <v>2.9136433985107605E-3</v>
      </c>
    </row>
    <row r="178" spans="1:17" x14ac:dyDescent="0.3">
      <c r="A178" s="7" t="str">
        <f>VLOOKUP(C178,Arkusz1!A:C,2,FALSE)</f>
        <v>ALR005</v>
      </c>
      <c r="B178" s="7" t="s">
        <v>98</v>
      </c>
      <c r="C178" s="7" t="s">
        <v>533</v>
      </c>
      <c r="D178" s="7" t="s">
        <v>97</v>
      </c>
      <c r="E178" s="7" t="str">
        <f>VLOOKUP(C178,Arkusz1!A:C,3,FALSE)</f>
        <v>PLSFIO00199</v>
      </c>
      <c r="F178" s="7" t="s">
        <v>0</v>
      </c>
      <c r="G178" s="11" t="s">
        <v>324</v>
      </c>
      <c r="H178" s="11" t="s">
        <v>326</v>
      </c>
      <c r="I178" s="7" t="s">
        <v>528</v>
      </c>
      <c r="J178" s="11" t="s">
        <v>184</v>
      </c>
      <c r="K178" s="7" t="s">
        <v>528</v>
      </c>
      <c r="L178" s="11" t="s">
        <v>3</v>
      </c>
      <c r="M178" s="11" t="s">
        <v>0</v>
      </c>
      <c r="N178" s="11">
        <v>59</v>
      </c>
      <c r="O178" s="11">
        <v>6038753.25</v>
      </c>
      <c r="P178" s="13">
        <v>4.9643113874270417E-3</v>
      </c>
    </row>
    <row r="179" spans="1:17" x14ac:dyDescent="0.3">
      <c r="A179" s="7" t="str">
        <f>VLOOKUP(C179,Arkusz1!A:C,2,FALSE)</f>
        <v>ALR005</v>
      </c>
      <c r="B179" s="7" t="s">
        <v>98</v>
      </c>
      <c r="C179" s="7" t="s">
        <v>533</v>
      </c>
      <c r="D179" s="7" t="s">
        <v>97</v>
      </c>
      <c r="E179" s="7" t="str">
        <f>VLOOKUP(C179,Arkusz1!A:C,3,FALSE)</f>
        <v>PLSFIO00199</v>
      </c>
      <c r="F179" s="7" t="s">
        <v>0</v>
      </c>
      <c r="G179" s="11" t="s">
        <v>410</v>
      </c>
      <c r="H179" s="11" t="s">
        <v>567</v>
      </c>
      <c r="I179" s="7" t="s">
        <v>1</v>
      </c>
      <c r="J179" s="11" t="s">
        <v>252</v>
      </c>
      <c r="K179" s="7" t="s">
        <v>528</v>
      </c>
      <c r="L179" s="11" t="s">
        <v>126</v>
      </c>
      <c r="M179" s="11" t="s">
        <v>127</v>
      </c>
      <c r="N179" s="11">
        <v>-160</v>
      </c>
      <c r="O179" s="11">
        <v>0</v>
      </c>
      <c r="P179" s="13">
        <v>0</v>
      </c>
      <c r="Q179" s="7">
        <v>6.4336196533163409E-3</v>
      </c>
    </row>
    <row r="180" spans="1:17" x14ac:dyDescent="0.3">
      <c r="A180" s="7" t="str">
        <f>VLOOKUP(C180,Arkusz1!A:C,2,FALSE)</f>
        <v>ALR005</v>
      </c>
      <c r="B180" s="7" t="s">
        <v>98</v>
      </c>
      <c r="C180" s="7" t="s">
        <v>533</v>
      </c>
      <c r="D180" s="7" t="s">
        <v>97</v>
      </c>
      <c r="E180" s="7" t="str">
        <f>VLOOKUP(C180,Arkusz1!A:C,3,FALSE)</f>
        <v>PLSFIO00199</v>
      </c>
      <c r="F180" s="7" t="s">
        <v>0</v>
      </c>
      <c r="G180" s="11" t="s">
        <v>315</v>
      </c>
      <c r="H180" s="11" t="s">
        <v>316</v>
      </c>
      <c r="I180" s="7" t="s">
        <v>4</v>
      </c>
      <c r="J180" s="11" t="s">
        <v>184</v>
      </c>
      <c r="K180" s="7" t="s">
        <v>528</v>
      </c>
      <c r="L180" s="11" t="s">
        <v>3</v>
      </c>
      <c r="M180" s="11" t="s">
        <v>0</v>
      </c>
      <c r="N180" s="11">
        <v>450</v>
      </c>
      <c r="O180" s="11">
        <v>4521042</v>
      </c>
      <c r="P180" s="13">
        <v>3.716638079828138E-3</v>
      </c>
      <c r="Q180" s="7">
        <v>6.4813940566825507E-3</v>
      </c>
    </row>
    <row r="181" spans="1:17" x14ac:dyDescent="0.3">
      <c r="A181" s="7" t="str">
        <f>VLOOKUP(C181,Arkusz1!A:C,2,FALSE)</f>
        <v>ALR005</v>
      </c>
      <c r="B181" s="7" t="s">
        <v>98</v>
      </c>
      <c r="C181" s="7" t="s">
        <v>533</v>
      </c>
      <c r="D181" s="7" t="s">
        <v>97</v>
      </c>
      <c r="E181" s="7" t="str">
        <f>VLOOKUP(C181,Arkusz1!A:C,3,FALSE)</f>
        <v>PLSFIO00199</v>
      </c>
      <c r="F181" s="7" t="s">
        <v>0</v>
      </c>
      <c r="G181" s="11" t="s">
        <v>315</v>
      </c>
      <c r="H181" s="11" t="s">
        <v>317</v>
      </c>
      <c r="I181" s="7" t="s">
        <v>6</v>
      </c>
      <c r="J181" s="11" t="s">
        <v>184</v>
      </c>
      <c r="K181" s="7" t="s">
        <v>528</v>
      </c>
      <c r="L181" s="11" t="s">
        <v>3</v>
      </c>
      <c r="M181" s="11" t="s">
        <v>0</v>
      </c>
      <c r="N181" s="11">
        <v>600</v>
      </c>
      <c r="O181" s="11">
        <v>6030132</v>
      </c>
      <c r="P181" s="13">
        <v>4.9572240686085664E-3</v>
      </c>
      <c r="Q181" s="7">
        <v>6.6521079247111427E-3</v>
      </c>
    </row>
    <row r="182" spans="1:17" x14ac:dyDescent="0.3">
      <c r="A182" s="7" t="str">
        <f>VLOOKUP(C182,Arkusz1!A:C,2,FALSE)</f>
        <v>ALR005</v>
      </c>
      <c r="B182" s="7" t="s">
        <v>98</v>
      </c>
      <c r="C182" s="7" t="s">
        <v>533</v>
      </c>
      <c r="D182" s="7" t="s">
        <v>97</v>
      </c>
      <c r="E182" s="7" t="str">
        <f>VLOOKUP(C182,Arkusz1!A:C,3,FALSE)</f>
        <v>PLSFIO00199</v>
      </c>
      <c r="F182" s="7" t="s">
        <v>0</v>
      </c>
      <c r="G182" s="11" t="s">
        <v>315</v>
      </c>
      <c r="H182" s="11" t="s">
        <v>318</v>
      </c>
      <c r="I182" s="7" t="s">
        <v>7</v>
      </c>
      <c r="J182" s="11" t="s">
        <v>184</v>
      </c>
      <c r="K182" s="7" t="s">
        <v>528</v>
      </c>
      <c r="L182" s="11" t="s">
        <v>3</v>
      </c>
      <c r="M182" s="11" t="s">
        <v>0</v>
      </c>
      <c r="N182" s="11">
        <v>400</v>
      </c>
      <c r="O182" s="11">
        <v>4015968</v>
      </c>
      <c r="P182" s="13">
        <v>3.3014290944811502E-3</v>
      </c>
      <c r="Q182" s="7">
        <v>6.6501969485764948E-3</v>
      </c>
    </row>
    <row r="183" spans="1:17" x14ac:dyDescent="0.3">
      <c r="A183" s="7" t="str">
        <f>VLOOKUP(C183,Arkusz1!A:C,2,FALSE)</f>
        <v>ALR005</v>
      </c>
      <c r="B183" s="7" t="s">
        <v>98</v>
      </c>
      <c r="C183" s="7" t="s">
        <v>533</v>
      </c>
      <c r="D183" s="7" t="s">
        <v>97</v>
      </c>
      <c r="E183" s="7" t="str">
        <f>VLOOKUP(C183,Arkusz1!A:C,3,FALSE)</f>
        <v>PLSFIO00199</v>
      </c>
      <c r="F183" s="7" t="s">
        <v>0</v>
      </c>
      <c r="G183" s="11" t="s">
        <v>315</v>
      </c>
      <c r="H183" s="11" t="s">
        <v>319</v>
      </c>
      <c r="I183" s="7" t="s">
        <v>9</v>
      </c>
      <c r="J183" s="11" t="s">
        <v>184</v>
      </c>
      <c r="K183" s="7" t="s">
        <v>528</v>
      </c>
      <c r="L183" s="11" t="s">
        <v>3</v>
      </c>
      <c r="M183" s="11" t="s">
        <v>0</v>
      </c>
      <c r="N183" s="11">
        <v>300</v>
      </c>
      <c r="O183" s="11">
        <v>3034176</v>
      </c>
      <c r="P183" s="13">
        <v>2.494321898027185E-3</v>
      </c>
      <c r="Q183" s="7">
        <v>5.1367038499349474E-3</v>
      </c>
    </row>
    <row r="184" spans="1:17" x14ac:dyDescent="0.3">
      <c r="A184" s="7" t="str">
        <f>VLOOKUP(C184,Arkusz1!A:C,2,FALSE)</f>
        <v>ALR005</v>
      </c>
      <c r="B184" s="7" t="s">
        <v>98</v>
      </c>
      <c r="C184" s="7" t="s">
        <v>533</v>
      </c>
      <c r="D184" s="7" t="s">
        <v>97</v>
      </c>
      <c r="E184" s="7" t="str">
        <f>VLOOKUP(C184,Arkusz1!A:C,3,FALSE)</f>
        <v>PLSFIO00199</v>
      </c>
      <c r="F184" s="7" t="s">
        <v>0</v>
      </c>
      <c r="G184" s="11" t="s">
        <v>329</v>
      </c>
      <c r="H184" s="11" t="s">
        <v>330</v>
      </c>
      <c r="I184" s="7" t="s">
        <v>11</v>
      </c>
      <c r="J184" s="11" t="s">
        <v>184</v>
      </c>
      <c r="K184" s="7" t="s">
        <v>528</v>
      </c>
      <c r="L184" s="11" t="s">
        <v>3</v>
      </c>
      <c r="M184" s="11" t="s">
        <v>0</v>
      </c>
      <c r="N184" s="11">
        <v>5000</v>
      </c>
      <c r="O184" s="11">
        <v>5197700</v>
      </c>
      <c r="P184" s="13">
        <v>4.2729020760087413E-3</v>
      </c>
      <c r="Q184" s="7">
        <v>6.3062212443397792E-3</v>
      </c>
    </row>
    <row r="185" spans="1:17" x14ac:dyDescent="0.3">
      <c r="A185" s="7" t="str">
        <f>VLOOKUP(C185,Arkusz1!A:C,2,FALSE)</f>
        <v>ALR005</v>
      </c>
      <c r="B185" s="7" t="s">
        <v>98</v>
      </c>
      <c r="C185" s="7" t="s">
        <v>533</v>
      </c>
      <c r="D185" s="7" t="s">
        <v>97</v>
      </c>
      <c r="E185" s="7" t="str">
        <f>VLOOKUP(C185,Arkusz1!A:C,3,FALSE)</f>
        <v>PLSFIO00199</v>
      </c>
      <c r="F185" s="7" t="s">
        <v>0</v>
      </c>
      <c r="G185" s="11" t="s">
        <v>329</v>
      </c>
      <c r="H185" s="11" t="s">
        <v>331</v>
      </c>
      <c r="I185" s="7" t="s">
        <v>13</v>
      </c>
      <c r="J185" s="11" t="s">
        <v>184</v>
      </c>
      <c r="K185" s="7" t="s">
        <v>528</v>
      </c>
      <c r="L185" s="11" t="s">
        <v>3</v>
      </c>
      <c r="M185" s="11" t="s">
        <v>0</v>
      </c>
      <c r="N185" s="11">
        <v>1000</v>
      </c>
      <c r="O185" s="11">
        <v>1059440</v>
      </c>
      <c r="P185" s="13">
        <v>8.7093971860759589E-4</v>
      </c>
      <c r="Q185" s="7">
        <v>6.2616318011979831E-3</v>
      </c>
    </row>
    <row r="186" spans="1:17" x14ac:dyDescent="0.3">
      <c r="A186" s="7" t="str">
        <f>VLOOKUP(C186,Arkusz1!A:C,2,FALSE)</f>
        <v>ALR005</v>
      </c>
      <c r="B186" s="7" t="s">
        <v>98</v>
      </c>
      <c r="C186" s="7" t="s">
        <v>533</v>
      </c>
      <c r="D186" s="7" t="s">
        <v>97</v>
      </c>
      <c r="E186" s="7" t="str">
        <f>VLOOKUP(C186,Arkusz1!A:C,3,FALSE)</f>
        <v>PLSFIO00199</v>
      </c>
      <c r="F186" s="7" t="s">
        <v>0</v>
      </c>
      <c r="G186" s="11" t="s">
        <v>329</v>
      </c>
      <c r="H186" s="11" t="s">
        <v>568</v>
      </c>
      <c r="I186" s="7" t="s">
        <v>15</v>
      </c>
      <c r="J186" s="11" t="s">
        <v>184</v>
      </c>
      <c r="K186" s="7" t="s">
        <v>528</v>
      </c>
      <c r="L186" s="11" t="s">
        <v>3</v>
      </c>
      <c r="M186" s="11" t="s">
        <v>0</v>
      </c>
      <c r="N186" s="11">
        <v>2000</v>
      </c>
      <c r="O186" s="11">
        <v>2050880</v>
      </c>
      <c r="P186" s="13">
        <v>1.6859782999489789E-3</v>
      </c>
      <c r="Q186" s="7">
        <v>6.9088157187989141E-3</v>
      </c>
    </row>
    <row r="187" spans="1:17" x14ac:dyDescent="0.3">
      <c r="A187" s="7" t="str">
        <f>VLOOKUP(C187,Arkusz1!A:C,2,FALSE)</f>
        <v>ALR005</v>
      </c>
      <c r="B187" s="7" t="s">
        <v>98</v>
      </c>
      <c r="C187" s="7" t="s">
        <v>533</v>
      </c>
      <c r="D187" s="7" t="s">
        <v>97</v>
      </c>
      <c r="E187" s="7" t="str">
        <f>VLOOKUP(C187,Arkusz1!A:C,3,FALSE)</f>
        <v>PLSFIO00199</v>
      </c>
      <c r="F187" s="7" t="s">
        <v>0</v>
      </c>
      <c r="G187" s="11" t="s">
        <v>339</v>
      </c>
      <c r="H187" s="11" t="s">
        <v>340</v>
      </c>
      <c r="I187" s="7" t="s">
        <v>16</v>
      </c>
      <c r="J187" s="11" t="s">
        <v>341</v>
      </c>
      <c r="K187" s="7" t="s">
        <v>528</v>
      </c>
      <c r="L187" s="11" t="s">
        <v>3</v>
      </c>
      <c r="M187" s="11" t="s">
        <v>0</v>
      </c>
      <c r="N187" s="11">
        <v>6</v>
      </c>
      <c r="O187" s="11">
        <v>3053804.94</v>
      </c>
      <c r="P187" s="13">
        <v>2.5104583696349829E-3</v>
      </c>
      <c r="Q187" s="7">
        <v>5.8603268129218148E-3</v>
      </c>
    </row>
    <row r="188" spans="1:17" x14ac:dyDescent="0.3">
      <c r="A188" s="7" t="str">
        <f>VLOOKUP(C188,Arkusz1!A:C,2,FALSE)</f>
        <v>ALR005</v>
      </c>
      <c r="B188" s="7" t="s">
        <v>98</v>
      </c>
      <c r="C188" s="7" t="s">
        <v>533</v>
      </c>
      <c r="D188" s="7" t="s">
        <v>97</v>
      </c>
      <c r="E188" s="7" t="str">
        <f>VLOOKUP(C188,Arkusz1!A:C,3,FALSE)</f>
        <v>PLSFIO00199</v>
      </c>
      <c r="F188" s="7" t="s">
        <v>0</v>
      </c>
      <c r="G188" s="11" t="s">
        <v>631</v>
      </c>
      <c r="H188" s="11" t="s">
        <v>569</v>
      </c>
      <c r="I188" s="7" t="s">
        <v>18</v>
      </c>
      <c r="J188" s="11" t="s">
        <v>453</v>
      </c>
      <c r="K188" s="7" t="s">
        <v>528</v>
      </c>
      <c r="L188" s="11" t="s">
        <v>119</v>
      </c>
      <c r="M188" s="11" t="s">
        <v>120</v>
      </c>
      <c r="N188" s="11">
        <v>292600</v>
      </c>
      <c r="O188" s="11">
        <v>51043672.060000002</v>
      </c>
      <c r="P188" s="13">
        <v>4.1961754682317831E-2</v>
      </c>
      <c r="Q188" s="7">
        <v>5.7787918311768159E-3</v>
      </c>
    </row>
    <row r="189" spans="1:17" x14ac:dyDescent="0.3">
      <c r="A189" s="7" t="str">
        <f>VLOOKUP(C189,Arkusz1!A:C,2,FALSE)</f>
        <v>ALR005</v>
      </c>
      <c r="B189" s="7" t="s">
        <v>98</v>
      </c>
      <c r="C189" s="7" t="s">
        <v>533</v>
      </c>
      <c r="D189" s="7" t="s">
        <v>97</v>
      </c>
      <c r="E189" s="7" t="str">
        <f>VLOOKUP(C189,Arkusz1!A:C,3,FALSE)</f>
        <v>PLSFIO00199</v>
      </c>
      <c r="F189" s="7" t="s">
        <v>0</v>
      </c>
      <c r="G189" s="11" t="s">
        <v>41</v>
      </c>
      <c r="H189" s="11" t="s">
        <v>223</v>
      </c>
      <c r="I189" s="7" t="s">
        <v>20</v>
      </c>
      <c r="J189" s="11" t="s">
        <v>184</v>
      </c>
      <c r="K189" s="7" t="s">
        <v>528</v>
      </c>
      <c r="L189" s="11" t="s">
        <v>3</v>
      </c>
      <c r="M189" s="11" t="s">
        <v>0</v>
      </c>
      <c r="N189" s="11">
        <v>11000</v>
      </c>
      <c r="O189" s="11">
        <v>11324610</v>
      </c>
      <c r="P189" s="13">
        <v>9.3096849720048017E-3</v>
      </c>
      <c r="Q189" s="7">
        <v>6.675676630371807E-3</v>
      </c>
    </row>
    <row r="190" spans="1:17" x14ac:dyDescent="0.3">
      <c r="A190" s="7" t="str">
        <f>VLOOKUP(C190,Arkusz1!A:C,2,FALSE)</f>
        <v>ALR005</v>
      </c>
      <c r="B190" s="7" t="s">
        <v>98</v>
      </c>
      <c r="C190" s="7" t="s">
        <v>533</v>
      </c>
      <c r="D190" s="7" t="s">
        <v>97</v>
      </c>
      <c r="E190" s="7" t="str">
        <f>VLOOKUP(C190,Arkusz1!A:C,3,FALSE)</f>
        <v>PLSFIO00199</v>
      </c>
      <c r="F190" s="7" t="s">
        <v>0</v>
      </c>
      <c r="G190" s="11" t="s">
        <v>41</v>
      </c>
      <c r="H190" s="11" t="s">
        <v>464</v>
      </c>
      <c r="I190" s="7" t="s">
        <v>22</v>
      </c>
      <c r="J190" s="11" t="s">
        <v>184</v>
      </c>
      <c r="K190" s="7" t="s">
        <v>528</v>
      </c>
      <c r="L190" s="11" t="s">
        <v>3</v>
      </c>
      <c r="M190" s="11" t="s">
        <v>0</v>
      </c>
      <c r="N190" s="11">
        <v>8500</v>
      </c>
      <c r="O190" s="11">
        <v>8599280</v>
      </c>
      <c r="P190" s="13">
        <v>7.0692578186852739E-3</v>
      </c>
      <c r="Q190" s="7">
        <v>5.6940718892074032E-3</v>
      </c>
    </row>
    <row r="191" spans="1:17" x14ac:dyDescent="0.3">
      <c r="A191" s="7" t="str">
        <f>VLOOKUP(C191,Arkusz1!A:C,2,FALSE)</f>
        <v>ALR005</v>
      </c>
      <c r="B191" s="7" t="s">
        <v>98</v>
      </c>
      <c r="C191" s="7" t="s">
        <v>533</v>
      </c>
      <c r="D191" s="7" t="s">
        <v>97</v>
      </c>
      <c r="E191" s="7" t="str">
        <f>VLOOKUP(C191,Arkusz1!A:C,3,FALSE)</f>
        <v>PLSFIO00199</v>
      </c>
      <c r="F191" s="7" t="s">
        <v>0</v>
      </c>
      <c r="G191" s="11" t="s">
        <v>43</v>
      </c>
      <c r="H191" s="11" t="s">
        <v>224</v>
      </c>
      <c r="I191" s="7" t="s">
        <v>24</v>
      </c>
      <c r="J191" s="11" t="s">
        <v>184</v>
      </c>
      <c r="K191" s="7" t="s">
        <v>528</v>
      </c>
      <c r="L191" s="11" t="s">
        <v>3</v>
      </c>
      <c r="M191" s="11" t="s">
        <v>0</v>
      </c>
      <c r="N191" s="11">
        <v>1500</v>
      </c>
      <c r="O191" s="11">
        <v>1572855</v>
      </c>
      <c r="P191" s="13">
        <v>1.2930056361007232E-3</v>
      </c>
      <c r="Q191" s="7">
        <v>7.6362606340550782E-3</v>
      </c>
    </row>
    <row r="192" spans="1:17" x14ac:dyDescent="0.3">
      <c r="A192" s="7" t="str">
        <f>VLOOKUP(C192,Arkusz1!A:C,2,FALSE)</f>
        <v>ALR005</v>
      </c>
      <c r="B192" s="7" t="s">
        <v>98</v>
      </c>
      <c r="C192" s="7" t="s">
        <v>533</v>
      </c>
      <c r="D192" s="7" t="s">
        <v>97</v>
      </c>
      <c r="E192" s="7" t="str">
        <f>VLOOKUP(C192,Arkusz1!A:C,3,FALSE)</f>
        <v>PLSFIO00199</v>
      </c>
      <c r="F192" s="7" t="s">
        <v>0</v>
      </c>
      <c r="G192" s="11" t="s">
        <v>43</v>
      </c>
      <c r="H192" s="11" t="s">
        <v>465</v>
      </c>
      <c r="I192" s="7" t="s">
        <v>26</v>
      </c>
      <c r="J192" s="11" t="s">
        <v>184</v>
      </c>
      <c r="K192" s="7" t="s">
        <v>528</v>
      </c>
      <c r="L192" s="11" t="s">
        <v>3</v>
      </c>
      <c r="M192" s="11" t="s">
        <v>0</v>
      </c>
      <c r="N192" s="11">
        <v>1335</v>
      </c>
      <c r="O192" s="11">
        <v>1164366.98</v>
      </c>
      <c r="P192" s="13">
        <v>9.5719762319449537E-4</v>
      </c>
      <c r="Q192" s="7">
        <v>6.6272652349607135E-3</v>
      </c>
    </row>
    <row r="193" spans="1:17" x14ac:dyDescent="0.3">
      <c r="A193" s="7" t="str">
        <f>VLOOKUP(C193,Arkusz1!A:C,2,FALSE)</f>
        <v>ALR005</v>
      </c>
      <c r="B193" s="7" t="s">
        <v>98</v>
      </c>
      <c r="C193" s="7" t="s">
        <v>533</v>
      </c>
      <c r="D193" s="7" t="s">
        <v>97</v>
      </c>
      <c r="E193" s="7" t="str">
        <f>VLOOKUP(C193,Arkusz1!A:C,3,FALSE)</f>
        <v>PLSFIO00199</v>
      </c>
      <c r="F193" s="7" t="s">
        <v>0</v>
      </c>
      <c r="G193" s="11" t="s">
        <v>43</v>
      </c>
      <c r="H193" s="11" t="s">
        <v>466</v>
      </c>
      <c r="I193" s="7" t="s">
        <v>28</v>
      </c>
      <c r="J193" s="11" t="s">
        <v>184</v>
      </c>
      <c r="K193" s="7" t="s">
        <v>528</v>
      </c>
      <c r="L193" s="11" t="s">
        <v>3</v>
      </c>
      <c r="M193" s="11" t="s">
        <v>0</v>
      </c>
      <c r="N193" s="11">
        <v>1000</v>
      </c>
      <c r="O193" s="11">
        <v>1010810</v>
      </c>
      <c r="P193" s="13">
        <v>8.309621847067734E-4</v>
      </c>
      <c r="Q193" s="7">
        <v>4.8207557956730755E-3</v>
      </c>
    </row>
    <row r="194" spans="1:17" x14ac:dyDescent="0.3">
      <c r="A194" s="7" t="str">
        <f>VLOOKUP(C194,Arkusz1!A:C,2,FALSE)</f>
        <v>ALR005</v>
      </c>
      <c r="B194" s="7" t="s">
        <v>98</v>
      </c>
      <c r="C194" s="7" t="s">
        <v>533</v>
      </c>
      <c r="D194" s="7" t="s">
        <v>97</v>
      </c>
      <c r="E194" s="7" t="str">
        <f>VLOOKUP(C194,Arkusz1!A:C,3,FALSE)</f>
        <v>PLSFIO00199</v>
      </c>
      <c r="F194" s="7" t="s">
        <v>0</v>
      </c>
      <c r="G194" s="11" t="s">
        <v>43</v>
      </c>
      <c r="H194" s="11" t="s">
        <v>570</v>
      </c>
      <c r="I194" s="7" t="s">
        <v>29</v>
      </c>
      <c r="J194" s="11" t="s">
        <v>184</v>
      </c>
      <c r="K194" s="7" t="s">
        <v>528</v>
      </c>
      <c r="L194" s="11" t="s">
        <v>3</v>
      </c>
      <c r="M194" s="11" t="s">
        <v>127</v>
      </c>
      <c r="N194" s="11">
        <v>2</v>
      </c>
      <c r="O194" s="11">
        <v>937799.37</v>
      </c>
      <c r="P194" s="13">
        <v>7.7094193103732225E-4</v>
      </c>
      <c r="Q194" s="7">
        <v>6.4973188578046209E-3</v>
      </c>
    </row>
    <row r="195" spans="1:17" x14ac:dyDescent="0.3">
      <c r="A195" s="7" t="str">
        <f>VLOOKUP(C195,Arkusz1!A:C,2,FALSE)</f>
        <v>ALR005</v>
      </c>
      <c r="B195" s="7" t="s">
        <v>98</v>
      </c>
      <c r="C195" s="7" t="s">
        <v>533</v>
      </c>
      <c r="D195" s="7" t="s">
        <v>97</v>
      </c>
      <c r="E195" s="7" t="str">
        <f>VLOOKUP(C195,Arkusz1!A:C,3,FALSE)</f>
        <v>PLSFIO00199</v>
      </c>
      <c r="F195" s="7" t="s">
        <v>0</v>
      </c>
      <c r="G195" s="11" t="s">
        <v>43</v>
      </c>
      <c r="H195" s="11" t="s">
        <v>467</v>
      </c>
      <c r="I195" s="7" t="s">
        <v>31</v>
      </c>
      <c r="J195" s="11" t="s">
        <v>184</v>
      </c>
      <c r="K195" s="7" t="s">
        <v>528</v>
      </c>
      <c r="L195" s="11" t="s">
        <v>3</v>
      </c>
      <c r="M195" s="11" t="s">
        <v>0</v>
      </c>
      <c r="N195" s="11">
        <v>4427</v>
      </c>
      <c r="O195" s="11">
        <v>4496614.58</v>
      </c>
      <c r="P195" s="13">
        <v>3.696556895144617E-3</v>
      </c>
      <c r="Q195" s="7">
        <v>6.6247172667811827E-3</v>
      </c>
    </row>
    <row r="196" spans="1:17" x14ac:dyDescent="0.3">
      <c r="A196" s="7" t="str">
        <f>VLOOKUP(C196,Arkusz1!A:C,2,FALSE)</f>
        <v>ALR005</v>
      </c>
      <c r="B196" s="7" t="s">
        <v>98</v>
      </c>
      <c r="C196" s="7" t="s">
        <v>533</v>
      </c>
      <c r="D196" s="7" t="s">
        <v>97</v>
      </c>
      <c r="E196" s="7" t="str">
        <f>VLOOKUP(C196,Arkusz1!A:C,3,FALSE)</f>
        <v>PLSFIO00199</v>
      </c>
      <c r="F196" s="7" t="s">
        <v>0</v>
      </c>
      <c r="G196" s="11" t="s">
        <v>43</v>
      </c>
      <c r="H196" s="11" t="s">
        <v>225</v>
      </c>
      <c r="I196" s="7" t="s">
        <v>32</v>
      </c>
      <c r="J196" s="11" t="s">
        <v>184</v>
      </c>
      <c r="K196" s="7" t="s">
        <v>528</v>
      </c>
      <c r="L196" s="11" t="s">
        <v>3</v>
      </c>
      <c r="M196" s="11" t="s">
        <v>0</v>
      </c>
      <c r="N196" s="11">
        <v>1500</v>
      </c>
      <c r="O196" s="11">
        <v>1553280</v>
      </c>
      <c r="P196" s="13">
        <v>1.2769135072479862E-3</v>
      </c>
      <c r="Q196" s="7">
        <v>5.2519994100587355E-3</v>
      </c>
    </row>
    <row r="197" spans="1:17" x14ac:dyDescent="0.3">
      <c r="A197" s="7" t="str">
        <f>VLOOKUP(C197,Arkusz1!A:C,2,FALSE)</f>
        <v>ALR005</v>
      </c>
      <c r="B197" s="7" t="s">
        <v>98</v>
      </c>
      <c r="C197" s="7" t="s">
        <v>533</v>
      </c>
      <c r="D197" s="7" t="s">
        <v>97</v>
      </c>
      <c r="E197" s="7" t="str">
        <f>VLOOKUP(C197,Arkusz1!A:C,3,FALSE)</f>
        <v>PLSFIO00199</v>
      </c>
      <c r="F197" s="7" t="s">
        <v>0</v>
      </c>
      <c r="G197" s="11" t="s">
        <v>43</v>
      </c>
      <c r="H197" s="11" t="s">
        <v>468</v>
      </c>
      <c r="I197" s="7" t="s">
        <v>34</v>
      </c>
      <c r="J197" s="11" t="s">
        <v>184</v>
      </c>
      <c r="K197" s="7" t="s">
        <v>528</v>
      </c>
      <c r="L197" s="11" t="s">
        <v>3</v>
      </c>
      <c r="M197" s="11" t="s">
        <v>0</v>
      </c>
      <c r="N197" s="11">
        <v>3000</v>
      </c>
      <c r="O197" s="11">
        <v>3255600</v>
      </c>
      <c r="P197" s="13">
        <v>2.6763491541747426E-3</v>
      </c>
      <c r="Q197" s="7">
        <v>5.274294131629634E-3</v>
      </c>
    </row>
    <row r="198" spans="1:17" x14ac:dyDescent="0.3">
      <c r="A198" s="7" t="str">
        <f>VLOOKUP(C198,Arkusz1!A:C,2,FALSE)</f>
        <v>ALR005</v>
      </c>
      <c r="B198" s="7" t="s">
        <v>98</v>
      </c>
      <c r="C198" s="7" t="s">
        <v>533</v>
      </c>
      <c r="D198" s="7" t="s">
        <v>97</v>
      </c>
      <c r="E198" s="7" t="str">
        <f>VLOOKUP(C198,Arkusz1!A:C,3,FALSE)</f>
        <v>PLSFIO00199</v>
      </c>
      <c r="F198" s="7" t="s">
        <v>0</v>
      </c>
      <c r="G198" s="11" t="s">
        <v>178</v>
      </c>
      <c r="H198" s="11" t="s">
        <v>571</v>
      </c>
      <c r="I198" s="7" t="s">
        <v>36</v>
      </c>
      <c r="J198" s="11" t="s">
        <v>184</v>
      </c>
      <c r="K198" s="7" t="s">
        <v>528</v>
      </c>
      <c r="L198" s="11" t="s">
        <v>3</v>
      </c>
      <c r="M198" s="11" t="s">
        <v>0</v>
      </c>
      <c r="N198" s="11">
        <v>9</v>
      </c>
      <c r="O198" s="11">
        <v>4535953.1100000003</v>
      </c>
      <c r="P198" s="13">
        <v>3.7288961387531615E-3</v>
      </c>
      <c r="Q198" s="7">
        <v>6.5737579031905583E-3</v>
      </c>
    </row>
    <row r="199" spans="1:17" x14ac:dyDescent="0.3">
      <c r="A199" s="7" t="str">
        <f>VLOOKUP(C199,Arkusz1!A:C,2,FALSE)</f>
        <v>ALR005</v>
      </c>
      <c r="B199" s="7" t="s">
        <v>98</v>
      </c>
      <c r="C199" s="7" t="s">
        <v>533</v>
      </c>
      <c r="D199" s="7" t="s">
        <v>97</v>
      </c>
      <c r="E199" s="7" t="str">
        <f>VLOOKUP(C199,Arkusz1!A:C,3,FALSE)</f>
        <v>PLSFIO00199</v>
      </c>
      <c r="F199" s="7" t="s">
        <v>0</v>
      </c>
      <c r="G199" s="11" t="s">
        <v>178</v>
      </c>
      <c r="H199" s="11" t="s">
        <v>472</v>
      </c>
      <c r="I199" s="7" t="s">
        <v>38</v>
      </c>
      <c r="J199" s="11" t="s">
        <v>184</v>
      </c>
      <c r="K199" s="7" t="s">
        <v>528</v>
      </c>
      <c r="L199" s="11" t="s">
        <v>3</v>
      </c>
      <c r="M199" s="11" t="s">
        <v>0</v>
      </c>
      <c r="N199" s="11">
        <v>13</v>
      </c>
      <c r="O199" s="11">
        <v>1340621.23</v>
      </c>
      <c r="P199" s="13">
        <v>1.1020919323563099E-3</v>
      </c>
      <c r="Q199" s="7">
        <v>4.9456062364701056E-3</v>
      </c>
    </row>
    <row r="200" spans="1:17" x14ac:dyDescent="0.3">
      <c r="A200" s="7" t="str">
        <f>VLOOKUP(C200,Arkusz1!A:C,2,FALSE)</f>
        <v>ALR005</v>
      </c>
      <c r="B200" s="7" t="s">
        <v>98</v>
      </c>
      <c r="C200" s="7" t="s">
        <v>533</v>
      </c>
      <c r="D200" s="7" t="s">
        <v>97</v>
      </c>
      <c r="E200" s="7" t="str">
        <f>VLOOKUP(C200,Arkusz1!A:C,3,FALSE)</f>
        <v>PLSFIO00199</v>
      </c>
      <c r="F200" s="7" t="s">
        <v>0</v>
      </c>
      <c r="G200" s="11" t="s">
        <v>178</v>
      </c>
      <c r="H200" s="11" t="s">
        <v>356</v>
      </c>
      <c r="I200" s="7" t="s">
        <v>40</v>
      </c>
      <c r="J200" s="11" t="s">
        <v>184</v>
      </c>
      <c r="K200" s="7" t="s">
        <v>528</v>
      </c>
      <c r="L200" s="11" t="s">
        <v>3</v>
      </c>
      <c r="M200" s="11" t="s">
        <v>127</v>
      </c>
      <c r="N200" s="11">
        <v>23</v>
      </c>
      <c r="O200" s="11">
        <v>9391594.8699999992</v>
      </c>
      <c r="P200" s="13">
        <v>7.7206004996548559E-3</v>
      </c>
      <c r="Q200" s="7">
        <v>6.0902809411245082E-3</v>
      </c>
    </row>
    <row r="201" spans="1:17" x14ac:dyDescent="0.3">
      <c r="A201" s="7" t="str">
        <f>VLOOKUP(C201,Arkusz1!A:C,2,FALSE)</f>
        <v>ALR005</v>
      </c>
      <c r="B201" s="7" t="s">
        <v>98</v>
      </c>
      <c r="C201" s="7" t="s">
        <v>533</v>
      </c>
      <c r="D201" s="7" t="s">
        <v>97</v>
      </c>
      <c r="E201" s="7" t="str">
        <f>VLOOKUP(C201,Arkusz1!A:C,3,FALSE)</f>
        <v>PLSFIO00199</v>
      </c>
      <c r="F201" s="7" t="s">
        <v>0</v>
      </c>
      <c r="G201" s="11" t="s">
        <v>178</v>
      </c>
      <c r="H201" s="11" t="s">
        <v>419</v>
      </c>
      <c r="I201" s="7" t="s">
        <v>42</v>
      </c>
      <c r="J201" s="11" t="s">
        <v>184</v>
      </c>
      <c r="K201" s="7" t="s">
        <v>528</v>
      </c>
      <c r="L201" s="11" t="s">
        <v>3</v>
      </c>
      <c r="M201" s="11" t="s">
        <v>127</v>
      </c>
      <c r="N201" s="11">
        <v>8</v>
      </c>
      <c r="O201" s="11">
        <v>3481775.76</v>
      </c>
      <c r="P201" s="13">
        <v>2.8622827160284191E-3</v>
      </c>
      <c r="Q201" s="7">
        <v>5.6539413903797858E-3</v>
      </c>
    </row>
    <row r="202" spans="1:17" x14ac:dyDescent="0.3">
      <c r="A202" s="7" t="str">
        <f>VLOOKUP(C202,Arkusz1!A:C,2,FALSE)</f>
        <v>ALR005</v>
      </c>
      <c r="B202" s="7" t="s">
        <v>98</v>
      </c>
      <c r="C202" s="7" t="s">
        <v>533</v>
      </c>
      <c r="D202" s="7" t="s">
        <v>97</v>
      </c>
      <c r="E202" s="7" t="str">
        <f>VLOOKUP(C202,Arkusz1!A:C,3,FALSE)</f>
        <v>PLSFIO00199</v>
      </c>
      <c r="F202" s="7" t="s">
        <v>0</v>
      </c>
      <c r="G202" s="11" t="s">
        <v>178</v>
      </c>
      <c r="H202" s="11" t="s">
        <v>226</v>
      </c>
      <c r="I202" s="7" t="s">
        <v>44</v>
      </c>
      <c r="J202" s="11" t="s">
        <v>184</v>
      </c>
      <c r="K202" s="7" t="s">
        <v>528</v>
      </c>
      <c r="L202" s="11" t="s">
        <v>3</v>
      </c>
      <c r="M202" s="11" t="s">
        <v>0</v>
      </c>
      <c r="N202" s="11">
        <v>10</v>
      </c>
      <c r="O202" s="11">
        <v>5158321.0999999996</v>
      </c>
      <c r="P202" s="13">
        <v>4.2405296452103225E-3</v>
      </c>
      <c r="Q202" s="7">
        <v>6.0348626332197043E-3</v>
      </c>
    </row>
    <row r="203" spans="1:17" x14ac:dyDescent="0.3">
      <c r="A203" s="7" t="str">
        <f>VLOOKUP(C203,Arkusz1!A:C,2,FALSE)</f>
        <v>ALR005</v>
      </c>
      <c r="B203" s="7" t="s">
        <v>98</v>
      </c>
      <c r="C203" s="7" t="s">
        <v>533</v>
      </c>
      <c r="D203" s="7" t="s">
        <v>97</v>
      </c>
      <c r="E203" s="7" t="str">
        <f>VLOOKUP(C203,Arkusz1!A:C,3,FALSE)</f>
        <v>PLSFIO00199</v>
      </c>
      <c r="F203" s="7" t="s">
        <v>0</v>
      </c>
      <c r="G203" s="11" t="s">
        <v>178</v>
      </c>
      <c r="H203" s="11" t="s">
        <v>420</v>
      </c>
      <c r="I203" s="7" t="s">
        <v>46</v>
      </c>
      <c r="J203" s="11" t="s">
        <v>184</v>
      </c>
      <c r="K203" s="7" t="s">
        <v>528</v>
      </c>
      <c r="L203" s="11" t="s">
        <v>3</v>
      </c>
      <c r="M203" s="11" t="s">
        <v>127</v>
      </c>
      <c r="N203" s="11">
        <v>22</v>
      </c>
      <c r="O203" s="11">
        <v>10337610.140000001</v>
      </c>
      <c r="P203" s="13">
        <v>8.498296521187259E-3</v>
      </c>
      <c r="Q203" s="7">
        <v>5.274294131629634E-3</v>
      </c>
    </row>
    <row r="204" spans="1:17" x14ac:dyDescent="0.3">
      <c r="A204" s="7" t="str">
        <f>VLOOKUP(C204,Arkusz1!A:C,2,FALSE)</f>
        <v>ALR005</v>
      </c>
      <c r="B204" s="7" t="s">
        <v>98</v>
      </c>
      <c r="C204" s="7" t="s">
        <v>533</v>
      </c>
      <c r="D204" s="7" t="s">
        <v>97</v>
      </c>
      <c r="E204" s="7" t="str">
        <f>VLOOKUP(C204,Arkusz1!A:C,3,FALSE)</f>
        <v>PLSFIO00199</v>
      </c>
      <c r="F204" s="7" t="s">
        <v>0</v>
      </c>
      <c r="G204" s="11" t="s">
        <v>178</v>
      </c>
      <c r="H204" s="11" t="s">
        <v>174</v>
      </c>
      <c r="I204" s="7" t="s">
        <v>48</v>
      </c>
      <c r="J204" s="11" t="s">
        <v>175</v>
      </c>
      <c r="K204" s="7" t="s">
        <v>528</v>
      </c>
      <c r="L204" s="11" t="s">
        <v>3</v>
      </c>
      <c r="M204" s="11" t="s">
        <v>177</v>
      </c>
      <c r="N204" s="11">
        <v>-500420</v>
      </c>
      <c r="O204" s="11">
        <v>42413.85</v>
      </c>
      <c r="P204" s="13">
        <v>3.4867388982920015E-5</v>
      </c>
      <c r="Q204" s="7">
        <v>5.8284772106776753E-3</v>
      </c>
    </row>
    <row r="205" spans="1:17" x14ac:dyDescent="0.3">
      <c r="A205" s="7" t="str">
        <f>VLOOKUP(C205,Arkusz1!A:C,2,FALSE)</f>
        <v>ALR005</v>
      </c>
      <c r="B205" s="7" t="s">
        <v>98</v>
      </c>
      <c r="C205" s="7" t="s">
        <v>533</v>
      </c>
      <c r="D205" s="7" t="s">
        <v>97</v>
      </c>
      <c r="E205" s="7" t="str">
        <f>VLOOKUP(C205,Arkusz1!A:C,3,FALSE)</f>
        <v>PLSFIO00199</v>
      </c>
      <c r="F205" s="7" t="s">
        <v>0</v>
      </c>
      <c r="G205" s="11" t="s">
        <v>178</v>
      </c>
      <c r="H205" s="11" t="s">
        <v>174</v>
      </c>
      <c r="I205" s="7" t="s">
        <v>50</v>
      </c>
      <c r="J205" s="11" t="s">
        <v>175</v>
      </c>
      <c r="K205" s="7" t="s">
        <v>528</v>
      </c>
      <c r="L205" s="11" t="s">
        <v>3</v>
      </c>
      <c r="M205" s="11" t="s">
        <v>177</v>
      </c>
      <c r="N205" s="11">
        <v>5246890</v>
      </c>
      <c r="O205" s="11">
        <v>-504527.64</v>
      </c>
      <c r="P205" s="13">
        <v>-4.1475983615056486E-4</v>
      </c>
      <c r="Q205" s="7">
        <v>6.963597034658835E-3</v>
      </c>
    </row>
    <row r="206" spans="1:17" x14ac:dyDescent="0.3">
      <c r="A206" s="7" t="str">
        <f>VLOOKUP(C206,Arkusz1!A:C,2,FALSE)</f>
        <v>ALR005</v>
      </c>
      <c r="B206" s="7" t="s">
        <v>98</v>
      </c>
      <c r="C206" s="7" t="s">
        <v>533</v>
      </c>
      <c r="D206" s="7" t="s">
        <v>97</v>
      </c>
      <c r="E206" s="7" t="str">
        <f>VLOOKUP(C206,Arkusz1!A:C,3,FALSE)</f>
        <v>PLSFIO00199</v>
      </c>
      <c r="F206" s="7" t="s">
        <v>0</v>
      </c>
      <c r="G206" s="11" t="s">
        <v>178</v>
      </c>
      <c r="H206" s="11" t="s">
        <v>174</v>
      </c>
      <c r="I206" s="7" t="s">
        <v>52</v>
      </c>
      <c r="J206" s="11" t="s">
        <v>175</v>
      </c>
      <c r="K206" s="7" t="s">
        <v>528</v>
      </c>
      <c r="L206" s="11" t="s">
        <v>3</v>
      </c>
      <c r="M206" s="11" t="s">
        <v>177</v>
      </c>
      <c r="N206" s="11">
        <v>-1553930</v>
      </c>
      <c r="O206" s="11">
        <v>45955.839999999997</v>
      </c>
      <c r="P206" s="13">
        <v>3.7779172353295791E-5</v>
      </c>
      <c r="Q206" s="7">
        <v>5.3316234156690866E-3</v>
      </c>
    </row>
    <row r="207" spans="1:17" x14ac:dyDescent="0.3">
      <c r="A207" s="7" t="str">
        <f>VLOOKUP(C207,Arkusz1!A:C,2,FALSE)</f>
        <v>ALR005</v>
      </c>
      <c r="B207" s="7" t="s">
        <v>98</v>
      </c>
      <c r="C207" s="7" t="s">
        <v>533</v>
      </c>
      <c r="D207" s="7" t="s">
        <v>97</v>
      </c>
      <c r="E207" s="7" t="str">
        <f>VLOOKUP(C207,Arkusz1!A:C,3,FALSE)</f>
        <v>PLSFIO00199</v>
      </c>
      <c r="F207" s="7" t="s">
        <v>0</v>
      </c>
      <c r="G207" s="11" t="s">
        <v>178</v>
      </c>
      <c r="H207" s="11" t="s">
        <v>174</v>
      </c>
      <c r="I207" s="7" t="s">
        <v>54</v>
      </c>
      <c r="J207" s="11" t="s">
        <v>175</v>
      </c>
      <c r="K207" s="7" t="s">
        <v>528</v>
      </c>
      <c r="L207" s="11" t="s">
        <v>3</v>
      </c>
      <c r="M207" s="11" t="s">
        <v>177</v>
      </c>
      <c r="N207" s="11">
        <v>-2345690</v>
      </c>
      <c r="O207" s="11">
        <v>144183.42000000001</v>
      </c>
      <c r="P207" s="13">
        <v>1.1852966401370612E-4</v>
      </c>
      <c r="Q207" s="7">
        <v>7.4910264478217983E-3</v>
      </c>
    </row>
    <row r="208" spans="1:17" x14ac:dyDescent="0.3">
      <c r="A208" s="7" t="str">
        <f>VLOOKUP(C208,Arkusz1!A:C,2,FALSE)</f>
        <v>ALR005</v>
      </c>
      <c r="B208" s="7" t="s">
        <v>98</v>
      </c>
      <c r="C208" s="7" t="s">
        <v>533</v>
      </c>
      <c r="D208" s="7" t="s">
        <v>97</v>
      </c>
      <c r="E208" s="7" t="str">
        <f>VLOOKUP(C208,Arkusz1!A:C,3,FALSE)</f>
        <v>PLSFIO00199</v>
      </c>
      <c r="F208" s="7" t="s">
        <v>0</v>
      </c>
      <c r="G208" s="11" t="s">
        <v>178</v>
      </c>
      <c r="H208" s="11" t="s">
        <v>174</v>
      </c>
      <c r="I208" s="7" t="s">
        <v>56</v>
      </c>
      <c r="J208" s="11" t="s">
        <v>175</v>
      </c>
      <c r="K208" s="7" t="s">
        <v>528</v>
      </c>
      <c r="L208" s="11" t="s">
        <v>3</v>
      </c>
      <c r="M208" s="11" t="s">
        <v>177</v>
      </c>
      <c r="N208" s="11">
        <v>-461070</v>
      </c>
      <c r="O208" s="11">
        <v>23982.7</v>
      </c>
      <c r="P208" s="13">
        <v>1.9715591245800037E-5</v>
      </c>
      <c r="Q208" s="7">
        <v>5.3838567633494767E-3</v>
      </c>
    </row>
    <row r="209" spans="1:17" x14ac:dyDescent="0.3">
      <c r="A209" s="7" t="str">
        <f>VLOOKUP(C209,Arkusz1!A:C,2,FALSE)</f>
        <v>ALR005</v>
      </c>
      <c r="B209" s="7" t="s">
        <v>98</v>
      </c>
      <c r="C209" s="7" t="s">
        <v>533</v>
      </c>
      <c r="D209" s="7" t="s">
        <v>97</v>
      </c>
      <c r="E209" s="7" t="str">
        <f>VLOOKUP(C209,Arkusz1!A:C,3,FALSE)</f>
        <v>PLSFIO00199</v>
      </c>
      <c r="F209" s="7" t="s">
        <v>0</v>
      </c>
      <c r="G209" s="11" t="s">
        <v>178</v>
      </c>
      <c r="H209" s="11" t="s">
        <v>174</v>
      </c>
      <c r="I209" s="7" t="s">
        <v>58</v>
      </c>
      <c r="J209" s="11" t="s">
        <v>175</v>
      </c>
      <c r="K209" s="7" t="s">
        <v>528</v>
      </c>
      <c r="L209" s="11" t="s">
        <v>3</v>
      </c>
      <c r="M209" s="11" t="s">
        <v>177</v>
      </c>
      <c r="N209" s="11">
        <v>-216960</v>
      </c>
      <c r="O209" s="11">
        <v>21169.74</v>
      </c>
      <c r="P209" s="13">
        <v>1.7403125612206416E-5</v>
      </c>
      <c r="Q209" s="7">
        <v>6.24507000803103E-3</v>
      </c>
    </row>
    <row r="210" spans="1:17" x14ac:dyDescent="0.3">
      <c r="A210" s="7" t="str">
        <f>VLOOKUP(C210,Arkusz1!A:C,2,FALSE)</f>
        <v>ALR005</v>
      </c>
      <c r="B210" s="7" t="s">
        <v>98</v>
      </c>
      <c r="C210" s="7" t="s">
        <v>533</v>
      </c>
      <c r="D210" s="7" t="s">
        <v>97</v>
      </c>
      <c r="E210" s="7" t="str">
        <f>VLOOKUP(C210,Arkusz1!A:C,3,FALSE)</f>
        <v>PLSFIO00199</v>
      </c>
      <c r="F210" s="7" t="s">
        <v>0</v>
      </c>
      <c r="G210" s="11" t="s">
        <v>178</v>
      </c>
      <c r="H210" s="11" t="s">
        <v>174</v>
      </c>
      <c r="I210" s="7" t="s">
        <v>60</v>
      </c>
      <c r="J210" s="11" t="s">
        <v>175</v>
      </c>
      <c r="K210" s="7" t="s">
        <v>528</v>
      </c>
      <c r="L210" s="11" t="s">
        <v>3</v>
      </c>
      <c r="M210" s="11" t="s">
        <v>177</v>
      </c>
      <c r="N210" s="11">
        <v>-414820</v>
      </c>
      <c r="O210" s="11">
        <v>21005.78</v>
      </c>
      <c r="P210" s="13">
        <v>1.7268338105350999E-5</v>
      </c>
      <c r="Q210" s="7">
        <v>5.6144478835970521E-3</v>
      </c>
    </row>
    <row r="211" spans="1:17" x14ac:dyDescent="0.3">
      <c r="A211" s="7" t="str">
        <f>VLOOKUP(C211,Arkusz1!A:C,2,FALSE)</f>
        <v>ALR005</v>
      </c>
      <c r="B211" s="7" t="s">
        <v>98</v>
      </c>
      <c r="C211" s="7" t="s">
        <v>533</v>
      </c>
      <c r="D211" s="7" t="s">
        <v>97</v>
      </c>
      <c r="E211" s="7" t="str">
        <f>VLOOKUP(C211,Arkusz1!A:C,3,FALSE)</f>
        <v>PLSFIO00199</v>
      </c>
      <c r="F211" s="7" t="s">
        <v>0</v>
      </c>
      <c r="G211" s="11" t="s">
        <v>178</v>
      </c>
      <c r="H211" s="11" t="s">
        <v>174</v>
      </c>
      <c r="I211" s="7" t="s">
        <v>61</v>
      </c>
      <c r="J211" s="11" t="s">
        <v>175</v>
      </c>
      <c r="K211" s="7" t="s">
        <v>528</v>
      </c>
      <c r="L211" s="11" t="s">
        <v>3</v>
      </c>
      <c r="M211" s="11" t="s">
        <v>177</v>
      </c>
      <c r="N211" s="11">
        <v>-15142920</v>
      </c>
      <c r="O211" s="11">
        <v>815100.52</v>
      </c>
      <c r="P211" s="13">
        <v>6.7007420668060969E-4</v>
      </c>
      <c r="Q211" s="7">
        <v>5.6941992876163791E-3</v>
      </c>
    </row>
    <row r="212" spans="1:17" x14ac:dyDescent="0.3">
      <c r="A212" s="7" t="str">
        <f>VLOOKUP(C212,Arkusz1!A:C,2,FALSE)</f>
        <v>ALR005</v>
      </c>
      <c r="B212" s="7" t="s">
        <v>98</v>
      </c>
      <c r="C212" s="7" t="s">
        <v>533</v>
      </c>
      <c r="D212" s="7" t="s">
        <v>97</v>
      </c>
      <c r="E212" s="7" t="str">
        <f>VLOOKUP(C212,Arkusz1!A:C,3,FALSE)</f>
        <v>PLSFIO00199</v>
      </c>
      <c r="F212" s="7" t="s">
        <v>0</v>
      </c>
      <c r="G212" s="11" t="s">
        <v>178</v>
      </c>
      <c r="H212" s="11" t="s">
        <v>174</v>
      </c>
      <c r="I212" s="7" t="s">
        <v>63</v>
      </c>
      <c r="J212" s="11" t="s">
        <v>175</v>
      </c>
      <c r="K212" s="7" t="s">
        <v>528</v>
      </c>
      <c r="L212" s="11" t="s">
        <v>3</v>
      </c>
      <c r="M212" s="11" t="s">
        <v>177</v>
      </c>
      <c r="N212" s="11">
        <v>-1023630</v>
      </c>
      <c r="O212" s="11">
        <v>50304.79</v>
      </c>
      <c r="P212" s="13">
        <v>4.1354337807911917E-5</v>
      </c>
      <c r="Q212" s="7">
        <v>5.7054103476063172E-3</v>
      </c>
    </row>
    <row r="213" spans="1:17" x14ac:dyDescent="0.3">
      <c r="A213" s="7" t="str">
        <f>VLOOKUP(C213,Arkusz1!A:C,2,FALSE)</f>
        <v>ALR005</v>
      </c>
      <c r="B213" s="7" t="s">
        <v>98</v>
      </c>
      <c r="C213" s="7" t="s">
        <v>533</v>
      </c>
      <c r="D213" s="7" t="s">
        <v>97</v>
      </c>
      <c r="E213" s="7" t="str">
        <f>VLOOKUP(C213,Arkusz1!A:C,3,FALSE)</f>
        <v>PLSFIO00199</v>
      </c>
      <c r="F213" s="7" t="s">
        <v>0</v>
      </c>
      <c r="G213" s="11" t="s">
        <v>178</v>
      </c>
      <c r="H213" s="11" t="s">
        <v>174</v>
      </c>
      <c r="I213" s="7" t="s">
        <v>64</v>
      </c>
      <c r="J213" s="11" t="s">
        <v>175</v>
      </c>
      <c r="K213" s="7" t="s">
        <v>528</v>
      </c>
      <c r="L213" s="11" t="s">
        <v>3</v>
      </c>
      <c r="M213" s="11" t="s">
        <v>177</v>
      </c>
      <c r="N213" s="11">
        <v>-322960</v>
      </c>
      <c r="O213" s="11">
        <v>24578.44</v>
      </c>
      <c r="P213" s="13">
        <v>2.0205334532784941E-5</v>
      </c>
      <c r="Q213" s="7">
        <v>5.9558756196542361E-3</v>
      </c>
    </row>
    <row r="214" spans="1:17" x14ac:dyDescent="0.3">
      <c r="A214" s="7" t="str">
        <f>VLOOKUP(C214,Arkusz1!A:C,2,FALSE)</f>
        <v>ALR005</v>
      </c>
      <c r="B214" s="7" t="s">
        <v>98</v>
      </c>
      <c r="C214" s="7" t="s">
        <v>533</v>
      </c>
      <c r="D214" s="7" t="s">
        <v>97</v>
      </c>
      <c r="E214" s="7" t="str">
        <f>VLOOKUP(C214,Arkusz1!A:C,3,FALSE)</f>
        <v>PLSFIO00199</v>
      </c>
      <c r="F214" s="7" t="s">
        <v>0</v>
      </c>
      <c r="G214" s="11" t="s">
        <v>178</v>
      </c>
      <c r="H214" s="11" t="s">
        <v>174</v>
      </c>
      <c r="I214" s="7" t="s">
        <v>65</v>
      </c>
      <c r="J214" s="11" t="s">
        <v>175</v>
      </c>
      <c r="K214" s="7" t="s">
        <v>528</v>
      </c>
      <c r="L214" s="11" t="s">
        <v>3</v>
      </c>
      <c r="M214" s="11" t="s">
        <v>179</v>
      </c>
      <c r="N214" s="11">
        <v>-1316800</v>
      </c>
      <c r="O214" s="11">
        <v>-342220.78</v>
      </c>
      <c r="P214" s="13">
        <v>-2.8133133526662388E-4</v>
      </c>
      <c r="Q214" s="7">
        <v>5.3609250497336954E-3</v>
      </c>
    </row>
    <row r="215" spans="1:17" x14ac:dyDescent="0.3">
      <c r="A215" s="7" t="str">
        <f>VLOOKUP(C215,Arkusz1!A:C,2,FALSE)</f>
        <v>ALR005</v>
      </c>
      <c r="B215" s="7" t="s">
        <v>98</v>
      </c>
      <c r="C215" s="7" t="s">
        <v>533</v>
      </c>
      <c r="D215" s="7" t="s">
        <v>97</v>
      </c>
      <c r="E215" s="7" t="str">
        <f>VLOOKUP(C215,Arkusz1!A:C,3,FALSE)</f>
        <v>PLSFIO00199</v>
      </c>
      <c r="F215" s="7" t="s">
        <v>0</v>
      </c>
      <c r="G215" s="11" t="s">
        <v>178</v>
      </c>
      <c r="H215" s="11" t="s">
        <v>174</v>
      </c>
      <c r="I215" s="7" t="s">
        <v>67</v>
      </c>
      <c r="J215" s="11" t="s">
        <v>175</v>
      </c>
      <c r="K215" s="7" t="s">
        <v>528</v>
      </c>
      <c r="L215" s="11" t="s">
        <v>3</v>
      </c>
      <c r="M215" s="11" t="s">
        <v>179</v>
      </c>
      <c r="N215" s="11">
        <v>-341440</v>
      </c>
      <c r="O215" s="11">
        <v>-52221.24</v>
      </c>
      <c r="P215" s="13">
        <v>-4.2929804491938881E-5</v>
      </c>
      <c r="Q215" s="7">
        <v>5.5545706313780687E-3</v>
      </c>
    </row>
    <row r="216" spans="1:17" x14ac:dyDescent="0.3">
      <c r="A216" s="7" t="str">
        <f>VLOOKUP(C216,Arkusz1!A:C,2,FALSE)</f>
        <v>ALR005</v>
      </c>
      <c r="B216" s="7" t="s">
        <v>98</v>
      </c>
      <c r="C216" s="7" t="s">
        <v>533</v>
      </c>
      <c r="D216" s="7" t="s">
        <v>97</v>
      </c>
      <c r="E216" s="7" t="str">
        <f>VLOOKUP(C216,Arkusz1!A:C,3,FALSE)</f>
        <v>PLSFIO00199</v>
      </c>
      <c r="F216" s="7" t="s">
        <v>0</v>
      </c>
      <c r="G216" s="11" t="s">
        <v>178</v>
      </c>
      <c r="H216" s="11" t="s">
        <v>174</v>
      </c>
      <c r="I216" s="7" t="s">
        <v>69</v>
      </c>
      <c r="J216" s="11" t="s">
        <v>175</v>
      </c>
      <c r="K216" s="7" t="s">
        <v>528</v>
      </c>
      <c r="L216" s="11" t="s">
        <v>3</v>
      </c>
      <c r="M216" s="11" t="s">
        <v>179</v>
      </c>
      <c r="N216" s="11">
        <v>-1001000</v>
      </c>
      <c r="O216" s="11">
        <v>-198627.87</v>
      </c>
      <c r="P216" s="13">
        <v>-1.6328711508478642E-4</v>
      </c>
      <c r="Q216" s="7">
        <v>6.0004650627960322E-3</v>
      </c>
    </row>
    <row r="217" spans="1:17" x14ac:dyDescent="0.3">
      <c r="A217" s="7" t="str">
        <f>VLOOKUP(C217,Arkusz1!A:C,2,FALSE)</f>
        <v>ALR005</v>
      </c>
      <c r="B217" s="7" t="s">
        <v>98</v>
      </c>
      <c r="C217" s="7" t="s">
        <v>533</v>
      </c>
      <c r="D217" s="7" t="s">
        <v>97</v>
      </c>
      <c r="E217" s="7" t="str">
        <f>VLOOKUP(C217,Arkusz1!A:C,3,FALSE)</f>
        <v>PLSFIO00199</v>
      </c>
      <c r="F217" s="7" t="s">
        <v>0</v>
      </c>
      <c r="G217" s="11" t="s">
        <v>178</v>
      </c>
      <c r="H217" s="11" t="s">
        <v>174</v>
      </c>
      <c r="I217" s="7" t="s">
        <v>71</v>
      </c>
      <c r="J217" s="11" t="s">
        <v>175</v>
      </c>
      <c r="K217" s="7" t="s">
        <v>528</v>
      </c>
      <c r="L217" s="11" t="s">
        <v>3</v>
      </c>
      <c r="M217" s="11" t="s">
        <v>179</v>
      </c>
      <c r="N217" s="11">
        <v>-2145630</v>
      </c>
      <c r="O217" s="11">
        <v>-440907.37</v>
      </c>
      <c r="P217" s="13">
        <v>-3.624591678243366E-4</v>
      </c>
      <c r="Q217" s="7">
        <v>6.4336196533163409E-3</v>
      </c>
    </row>
    <row r="218" spans="1:17" x14ac:dyDescent="0.3">
      <c r="A218" s="7" t="str">
        <f>VLOOKUP(C218,Arkusz1!A:C,2,FALSE)</f>
        <v>ALR005</v>
      </c>
      <c r="B218" s="7" t="s">
        <v>98</v>
      </c>
      <c r="C218" s="7" t="s">
        <v>533</v>
      </c>
      <c r="D218" s="7" t="s">
        <v>97</v>
      </c>
      <c r="E218" s="7" t="str">
        <f>VLOOKUP(C218,Arkusz1!A:C,3,FALSE)</f>
        <v>PLSFIO00199</v>
      </c>
      <c r="F218" s="7" t="s">
        <v>0</v>
      </c>
      <c r="G218" s="11" t="s">
        <v>178</v>
      </c>
      <c r="H218" s="11" t="s">
        <v>174</v>
      </c>
      <c r="I218" s="7" t="s">
        <v>73</v>
      </c>
      <c r="J218" s="11" t="s">
        <v>175</v>
      </c>
      <c r="K218" s="7" t="s">
        <v>528</v>
      </c>
      <c r="L218" s="11" t="s">
        <v>3</v>
      </c>
      <c r="M218" s="11" t="s">
        <v>179</v>
      </c>
      <c r="N218" s="11">
        <v>-3006010</v>
      </c>
      <c r="O218" s="11">
        <v>-681241.36</v>
      </c>
      <c r="P218" s="13">
        <v>-5.6003186436443398E-4</v>
      </c>
      <c r="Q218" s="7">
        <v>5.7877097198051758E-3</v>
      </c>
    </row>
    <row r="219" spans="1:17" x14ac:dyDescent="0.3">
      <c r="A219" s="7" t="str">
        <f>VLOOKUP(C219,Arkusz1!A:C,2,FALSE)</f>
        <v>ALR005</v>
      </c>
      <c r="B219" s="7" t="s">
        <v>98</v>
      </c>
      <c r="C219" s="7" t="s">
        <v>533</v>
      </c>
      <c r="D219" s="7" t="s">
        <v>97</v>
      </c>
      <c r="E219" s="7" t="str">
        <f>VLOOKUP(C219,Arkusz1!A:C,3,FALSE)</f>
        <v>PLSFIO00199</v>
      </c>
      <c r="F219" s="7" t="s">
        <v>0</v>
      </c>
      <c r="G219" s="11" t="s">
        <v>178</v>
      </c>
      <c r="H219" s="11" t="s">
        <v>174</v>
      </c>
      <c r="I219" s="7" t="s">
        <v>75</v>
      </c>
      <c r="J219" s="11" t="s">
        <v>175</v>
      </c>
      <c r="K219" s="7" t="s">
        <v>528</v>
      </c>
      <c r="L219" s="11" t="s">
        <v>3</v>
      </c>
      <c r="M219" s="11" t="s">
        <v>179</v>
      </c>
      <c r="N219" s="11">
        <v>-346900</v>
      </c>
      <c r="O219" s="11">
        <v>-20383.599999999999</v>
      </c>
      <c r="P219" s="13">
        <v>-1.6756859140876114E-5</v>
      </c>
      <c r="Q219" s="7">
        <v>7.2617093116639888E-3</v>
      </c>
    </row>
    <row r="220" spans="1:17" x14ac:dyDescent="0.3">
      <c r="A220" s="7" t="str">
        <f>VLOOKUP(C220,Arkusz1!A:C,2,FALSE)</f>
        <v>ALR005</v>
      </c>
      <c r="B220" s="7" t="s">
        <v>98</v>
      </c>
      <c r="C220" s="7" t="s">
        <v>533</v>
      </c>
      <c r="D220" s="7" t="s">
        <v>97</v>
      </c>
      <c r="E220" s="7" t="str">
        <f>VLOOKUP(C220,Arkusz1!A:C,3,FALSE)</f>
        <v>PLSFIO00199</v>
      </c>
      <c r="F220" s="7" t="s">
        <v>0</v>
      </c>
      <c r="G220" s="11" t="s">
        <v>178</v>
      </c>
      <c r="H220" s="11" t="s">
        <v>174</v>
      </c>
      <c r="I220" s="7" t="s">
        <v>77</v>
      </c>
      <c r="J220" s="11" t="s">
        <v>175</v>
      </c>
      <c r="K220" s="7" t="s">
        <v>528</v>
      </c>
      <c r="L220" s="11" t="s">
        <v>3</v>
      </c>
      <c r="M220" s="11" t="s">
        <v>179</v>
      </c>
      <c r="N220" s="11">
        <v>25810</v>
      </c>
      <c r="O220" s="11">
        <v>1765.45</v>
      </c>
      <c r="P220" s="13">
        <v>1.4513332762740505E-6</v>
      </c>
      <c r="Q220" s="7">
        <v>6.5227985395999331E-3</v>
      </c>
    </row>
    <row r="221" spans="1:17" x14ac:dyDescent="0.3">
      <c r="A221" s="7" t="str">
        <f>VLOOKUP(C221,Arkusz1!A:C,2,FALSE)</f>
        <v>ALR005</v>
      </c>
      <c r="B221" s="7" t="s">
        <v>98</v>
      </c>
      <c r="C221" s="7" t="s">
        <v>533</v>
      </c>
      <c r="D221" s="7" t="s">
        <v>97</v>
      </c>
      <c r="E221" s="7" t="str">
        <f>VLOOKUP(C221,Arkusz1!A:C,3,FALSE)</f>
        <v>PLSFIO00199</v>
      </c>
      <c r="F221" s="7" t="s">
        <v>0</v>
      </c>
      <c r="G221" s="11" t="s">
        <v>178</v>
      </c>
      <c r="H221" s="11" t="s">
        <v>174</v>
      </c>
      <c r="I221" s="7" t="s">
        <v>79</v>
      </c>
      <c r="J221" s="11" t="s">
        <v>175</v>
      </c>
      <c r="K221" s="7" t="s">
        <v>528</v>
      </c>
      <c r="L221" s="11" t="s">
        <v>3</v>
      </c>
      <c r="M221" s="11" t="s">
        <v>179</v>
      </c>
      <c r="N221" s="11">
        <v>-704730</v>
      </c>
      <c r="O221" s="11">
        <v>-167130.20000000001</v>
      </c>
      <c r="P221" s="13">
        <v>-1.3739365075778829E-4</v>
      </c>
      <c r="Q221" s="7">
        <v>6.6247172667811827E-3</v>
      </c>
    </row>
    <row r="222" spans="1:17" x14ac:dyDescent="0.3">
      <c r="A222" s="7" t="str">
        <f>VLOOKUP(C222,Arkusz1!A:C,2,FALSE)</f>
        <v>ALR005</v>
      </c>
      <c r="B222" s="7" t="s">
        <v>98</v>
      </c>
      <c r="C222" s="7" t="s">
        <v>533</v>
      </c>
      <c r="D222" s="7" t="s">
        <v>97</v>
      </c>
      <c r="E222" s="7" t="str">
        <f>VLOOKUP(C222,Arkusz1!A:C,3,FALSE)</f>
        <v>PLSFIO00199</v>
      </c>
      <c r="F222" s="7" t="s">
        <v>0</v>
      </c>
      <c r="G222" s="11" t="s">
        <v>178</v>
      </c>
      <c r="H222" s="11" t="s">
        <v>174</v>
      </c>
      <c r="I222" s="7" t="s">
        <v>81</v>
      </c>
      <c r="J222" s="11" t="s">
        <v>175</v>
      </c>
      <c r="K222" s="7" t="s">
        <v>528</v>
      </c>
      <c r="L222" s="11" t="s">
        <v>3</v>
      </c>
      <c r="M222" s="11" t="s">
        <v>179</v>
      </c>
      <c r="N222" s="11">
        <v>-11120250</v>
      </c>
      <c r="O222" s="11">
        <v>-1823411.31</v>
      </c>
      <c r="P222" s="13">
        <v>-1.4989818519569847E-3</v>
      </c>
      <c r="Q222" s="7">
        <v>5.9622455401030644E-3</v>
      </c>
    </row>
    <row r="223" spans="1:17" x14ac:dyDescent="0.3">
      <c r="A223" s="7" t="str">
        <f>VLOOKUP(C223,Arkusz1!A:C,2,FALSE)</f>
        <v>ALR005</v>
      </c>
      <c r="B223" s="7" t="s">
        <v>98</v>
      </c>
      <c r="C223" s="7" t="s">
        <v>533</v>
      </c>
      <c r="D223" s="7" t="s">
        <v>97</v>
      </c>
      <c r="E223" s="7" t="str">
        <f>VLOOKUP(C223,Arkusz1!A:C,3,FALSE)</f>
        <v>PLSFIO00199</v>
      </c>
      <c r="F223" s="7" t="s">
        <v>0</v>
      </c>
      <c r="G223" s="11" t="s">
        <v>178</v>
      </c>
      <c r="H223" s="11" t="s">
        <v>174</v>
      </c>
      <c r="I223" s="7" t="s">
        <v>83</v>
      </c>
      <c r="J223" s="11" t="s">
        <v>175</v>
      </c>
      <c r="K223" s="7" t="s">
        <v>528</v>
      </c>
      <c r="L223" s="11" t="s">
        <v>3</v>
      </c>
      <c r="M223" s="11" t="s">
        <v>177</v>
      </c>
      <c r="N223" s="11">
        <v>-1025610</v>
      </c>
      <c r="O223" s="11">
        <v>54246.879999999997</v>
      </c>
      <c r="P223" s="13">
        <v>4.4595033605055515E-5</v>
      </c>
      <c r="Q223" s="7">
        <v>5.2997738134249461E-3</v>
      </c>
    </row>
    <row r="224" spans="1:17" x14ac:dyDescent="0.3">
      <c r="A224" s="7" t="str">
        <f>VLOOKUP(C224,Arkusz1!A:C,2,FALSE)</f>
        <v>ALR005</v>
      </c>
      <c r="B224" s="7" t="s">
        <v>98</v>
      </c>
      <c r="C224" s="7" t="s">
        <v>533</v>
      </c>
      <c r="D224" s="7" t="s">
        <v>97</v>
      </c>
      <c r="E224" s="7" t="str">
        <f>VLOOKUP(C224,Arkusz1!A:C,3,FALSE)</f>
        <v>PLSFIO00199</v>
      </c>
      <c r="F224" s="7" t="s">
        <v>0</v>
      </c>
      <c r="G224" s="11" t="s">
        <v>178</v>
      </c>
      <c r="H224" s="11" t="s">
        <v>174</v>
      </c>
      <c r="I224" s="7" t="s">
        <v>85</v>
      </c>
      <c r="J224" s="11" t="s">
        <v>175</v>
      </c>
      <c r="K224" s="7" t="s">
        <v>528</v>
      </c>
      <c r="L224" s="11" t="s">
        <v>3</v>
      </c>
      <c r="M224" s="11" t="s">
        <v>177</v>
      </c>
      <c r="N224" s="11">
        <v>-413090</v>
      </c>
      <c r="O224" s="11">
        <v>10135.61</v>
      </c>
      <c r="P224" s="13">
        <v>8.3322371453941092E-6</v>
      </c>
      <c r="Q224" s="7">
        <v>5.6437495176616609E-3</v>
      </c>
    </row>
    <row r="225" spans="1:17" x14ac:dyDescent="0.3">
      <c r="A225" s="7" t="str">
        <f>VLOOKUP(C225,Arkusz1!A:C,2,FALSE)</f>
        <v>ALR005</v>
      </c>
      <c r="B225" s="7" t="s">
        <v>98</v>
      </c>
      <c r="C225" s="7" t="s">
        <v>533</v>
      </c>
      <c r="D225" s="7" t="s">
        <v>97</v>
      </c>
      <c r="E225" s="7" t="str">
        <f>VLOOKUP(C225,Arkusz1!A:C,3,FALSE)</f>
        <v>PLSFIO00199</v>
      </c>
      <c r="F225" s="7" t="s">
        <v>0</v>
      </c>
      <c r="G225" s="11" t="s">
        <v>178</v>
      </c>
      <c r="H225" s="11" t="s">
        <v>174</v>
      </c>
      <c r="I225" s="7" t="s">
        <v>87</v>
      </c>
      <c r="J225" s="11" t="s">
        <v>175</v>
      </c>
      <c r="K225" s="7" t="s">
        <v>528</v>
      </c>
      <c r="L225" s="11" t="s">
        <v>3</v>
      </c>
      <c r="M225" s="11" t="s">
        <v>177</v>
      </c>
      <c r="N225" s="11">
        <v>-200000</v>
      </c>
      <c r="O225" s="11">
        <v>18276.54</v>
      </c>
      <c r="P225" s="13">
        <v>1.5024696636638668E-5</v>
      </c>
      <c r="Q225" s="7">
        <v>4.9207635467196763E-3</v>
      </c>
    </row>
    <row r="226" spans="1:17" x14ac:dyDescent="0.3">
      <c r="A226" s="7" t="str">
        <f>VLOOKUP(C226,Arkusz1!A:C,2,FALSE)</f>
        <v>ALR005</v>
      </c>
      <c r="B226" s="7" t="s">
        <v>98</v>
      </c>
      <c r="C226" s="7" t="s">
        <v>533</v>
      </c>
      <c r="D226" s="7" t="s">
        <v>97</v>
      </c>
      <c r="E226" s="7" t="str">
        <f>VLOOKUP(C226,Arkusz1!A:C,3,FALSE)</f>
        <v>PLSFIO00199</v>
      </c>
      <c r="F226" s="7" t="s">
        <v>0</v>
      </c>
      <c r="G226" s="11" t="s">
        <v>178</v>
      </c>
      <c r="H226" s="11" t="s">
        <v>174</v>
      </c>
      <c r="I226" s="7" t="s">
        <v>89</v>
      </c>
      <c r="J226" s="11" t="s">
        <v>175</v>
      </c>
      <c r="K226" s="7" t="s">
        <v>528</v>
      </c>
      <c r="L226" s="11" t="s">
        <v>3</v>
      </c>
      <c r="M226" s="11" t="s">
        <v>177</v>
      </c>
      <c r="N226" s="11">
        <v>-945710</v>
      </c>
      <c r="O226" s="11">
        <v>52324.63</v>
      </c>
      <c r="P226" s="13">
        <v>4.3014798882849967E-5</v>
      </c>
      <c r="Q226" s="7">
        <v>6.2537330998414364E-3</v>
      </c>
    </row>
    <row r="227" spans="1:17" x14ac:dyDescent="0.3">
      <c r="A227" s="7" t="str">
        <f>VLOOKUP(C227,Arkusz1!A:C,2,FALSE)</f>
        <v>ALR005</v>
      </c>
      <c r="B227" s="7" t="s">
        <v>98</v>
      </c>
      <c r="C227" s="7" t="s">
        <v>533</v>
      </c>
      <c r="D227" s="7" t="s">
        <v>97</v>
      </c>
      <c r="E227" s="7" t="str">
        <f>VLOOKUP(C227,Arkusz1!A:C,3,FALSE)</f>
        <v>PLSFIO00199</v>
      </c>
      <c r="F227" s="7" t="s">
        <v>0</v>
      </c>
      <c r="G227" s="11" t="s">
        <v>178</v>
      </c>
      <c r="H227" s="11" t="s">
        <v>174</v>
      </c>
      <c r="I227" s="7" t="s">
        <v>185</v>
      </c>
      <c r="J227" s="11" t="s">
        <v>175</v>
      </c>
      <c r="K227" s="7" t="s">
        <v>528</v>
      </c>
      <c r="L227" s="11" t="s">
        <v>3</v>
      </c>
      <c r="M227" s="11" t="s">
        <v>177</v>
      </c>
      <c r="N227" s="11">
        <v>-222110</v>
      </c>
      <c r="O227" s="11">
        <v>23348.720000000001</v>
      </c>
      <c r="P227" s="13">
        <v>1.9194411789858366E-5</v>
      </c>
      <c r="Q227" s="7">
        <v>1.2738184718339424E-4</v>
      </c>
    </row>
    <row r="228" spans="1:17" x14ac:dyDescent="0.3">
      <c r="A228" s="7" t="str">
        <f>VLOOKUP(C228,Arkusz1!A:C,2,FALSE)</f>
        <v>ALR005</v>
      </c>
      <c r="B228" s="7" t="s">
        <v>98</v>
      </c>
      <c r="C228" s="7" t="s">
        <v>533</v>
      </c>
      <c r="D228" s="7" t="s">
        <v>97</v>
      </c>
      <c r="E228" s="7" t="str">
        <f>VLOOKUP(C228,Arkusz1!A:C,3,FALSE)</f>
        <v>PLSFIO00199</v>
      </c>
      <c r="F228" s="7" t="s">
        <v>0</v>
      </c>
      <c r="G228" s="11" t="s">
        <v>178</v>
      </c>
      <c r="H228" s="11" t="s">
        <v>174</v>
      </c>
      <c r="I228" s="7" t="s">
        <v>186</v>
      </c>
      <c r="J228" s="11" t="s">
        <v>175</v>
      </c>
      <c r="K228" s="7" t="s">
        <v>528</v>
      </c>
      <c r="L228" s="11" t="s">
        <v>3</v>
      </c>
      <c r="M228" s="11" t="s">
        <v>177</v>
      </c>
      <c r="N228" s="11">
        <v>-521460</v>
      </c>
      <c r="O228" s="11">
        <v>42281.01</v>
      </c>
      <c r="P228" s="13">
        <v>3.475818446711937E-5</v>
      </c>
      <c r="Q228" s="7">
        <v>1.2323120701893789E-4</v>
      </c>
    </row>
    <row r="229" spans="1:17" x14ac:dyDescent="0.3">
      <c r="A229" s="7" t="str">
        <f>VLOOKUP(C229,Arkusz1!A:C,2,FALSE)</f>
        <v>ALR005</v>
      </c>
      <c r="B229" s="7" t="s">
        <v>98</v>
      </c>
      <c r="C229" s="7" t="s">
        <v>533</v>
      </c>
      <c r="D229" s="7" t="s">
        <v>97</v>
      </c>
      <c r="E229" s="7" t="str">
        <f>VLOOKUP(C229,Arkusz1!A:C,3,FALSE)</f>
        <v>PLSFIO00199</v>
      </c>
      <c r="F229" s="7" t="s">
        <v>0</v>
      </c>
      <c r="G229" s="11" t="s">
        <v>178</v>
      </c>
      <c r="H229" s="11" t="s">
        <v>174</v>
      </c>
      <c r="I229" s="7" t="s">
        <v>187</v>
      </c>
      <c r="J229" s="11" t="s">
        <v>175</v>
      </c>
      <c r="K229" s="7" t="s">
        <v>528</v>
      </c>
      <c r="L229" s="11" t="s">
        <v>3</v>
      </c>
      <c r="M229" s="11" t="s">
        <v>177</v>
      </c>
      <c r="N229" s="11">
        <v>-420000</v>
      </c>
      <c r="O229" s="11">
        <v>17522.169999999998</v>
      </c>
      <c r="P229" s="13">
        <v>1.4404547505469358E-5</v>
      </c>
      <c r="Q229" s="7">
        <v>1.2069597868030431E-4</v>
      </c>
    </row>
    <row r="230" spans="1:17" x14ac:dyDescent="0.3">
      <c r="A230" s="7" t="str">
        <f>VLOOKUP(C230,Arkusz1!A:C,2,FALSE)</f>
        <v>ALR005</v>
      </c>
      <c r="B230" s="7" t="s">
        <v>98</v>
      </c>
      <c r="C230" s="7" t="s">
        <v>533</v>
      </c>
      <c r="D230" s="7" t="s">
        <v>97</v>
      </c>
      <c r="E230" s="7" t="str">
        <f>VLOOKUP(C230,Arkusz1!A:C,3,FALSE)</f>
        <v>PLSFIO00199</v>
      </c>
      <c r="F230" s="7" t="s">
        <v>0</v>
      </c>
      <c r="G230" s="11" t="s">
        <v>178</v>
      </c>
      <c r="H230" s="11" t="s">
        <v>174</v>
      </c>
      <c r="I230" s="7" t="s">
        <v>202</v>
      </c>
      <c r="J230" s="11" t="s">
        <v>175</v>
      </c>
      <c r="K230" s="7" t="s">
        <v>528</v>
      </c>
      <c r="L230" s="11" t="s">
        <v>3</v>
      </c>
      <c r="M230" s="11" t="s">
        <v>177</v>
      </c>
      <c r="N230" s="11">
        <v>-744310</v>
      </c>
      <c r="O230" s="11">
        <v>59756.76</v>
      </c>
      <c r="P230" s="13">
        <v>4.9124571225649063E-5</v>
      </c>
      <c r="Q230" s="7">
        <v>9.5674931157307699E-2</v>
      </c>
    </row>
    <row r="231" spans="1:17" x14ac:dyDescent="0.3">
      <c r="A231" s="7" t="str">
        <f>VLOOKUP(C231,Arkusz1!A:C,2,FALSE)</f>
        <v>ALR005</v>
      </c>
      <c r="B231" s="7" t="s">
        <v>98</v>
      </c>
      <c r="C231" s="7" t="s">
        <v>533</v>
      </c>
      <c r="D231" s="7" t="s">
        <v>97</v>
      </c>
      <c r="E231" s="7" t="str">
        <f>VLOOKUP(C231,Arkusz1!A:C,3,FALSE)</f>
        <v>PLSFIO00199</v>
      </c>
      <c r="F231" s="7" t="s">
        <v>0</v>
      </c>
      <c r="G231" s="11" t="s">
        <v>178</v>
      </c>
      <c r="H231" s="11" t="s">
        <v>174</v>
      </c>
      <c r="I231" s="7" t="s">
        <v>203</v>
      </c>
      <c r="J231" s="11" t="s">
        <v>175</v>
      </c>
      <c r="K231" s="7" t="s">
        <v>528</v>
      </c>
      <c r="L231" s="11" t="s">
        <v>3</v>
      </c>
      <c r="M231" s="11" t="s">
        <v>177</v>
      </c>
      <c r="N231" s="11">
        <v>-915000</v>
      </c>
      <c r="O231" s="11">
        <v>40726.379999999997</v>
      </c>
      <c r="P231" s="13">
        <v>3.3480161157881539E-5</v>
      </c>
      <c r="Q231" s="7">
        <v>1.2986356819025765E-4</v>
      </c>
    </row>
    <row r="232" spans="1:17" x14ac:dyDescent="0.3">
      <c r="A232" s="7" t="str">
        <f>VLOOKUP(C232,Arkusz1!A:C,2,FALSE)</f>
        <v>ALR005</v>
      </c>
      <c r="B232" s="7" t="s">
        <v>98</v>
      </c>
      <c r="C232" s="7" t="s">
        <v>533</v>
      </c>
      <c r="D232" s="7" t="s">
        <v>97</v>
      </c>
      <c r="E232" s="7" t="str">
        <f>VLOOKUP(C232,Arkusz1!A:C,3,FALSE)</f>
        <v>PLSFIO00199</v>
      </c>
      <c r="F232" s="7" t="s">
        <v>0</v>
      </c>
      <c r="G232" s="11" t="s">
        <v>178</v>
      </c>
      <c r="H232" s="11" t="s">
        <v>174</v>
      </c>
      <c r="I232" s="7" t="s">
        <v>193</v>
      </c>
      <c r="J232" s="11" t="s">
        <v>175</v>
      </c>
      <c r="K232" s="7" t="s">
        <v>528</v>
      </c>
      <c r="L232" s="11" t="s">
        <v>3</v>
      </c>
      <c r="M232" s="11" t="s">
        <v>177</v>
      </c>
      <c r="N232" s="11">
        <v>-403060</v>
      </c>
      <c r="O232" s="11">
        <v>42175.56</v>
      </c>
      <c r="P232" s="13">
        <v>3.4671496600579337E-5</v>
      </c>
      <c r="Q232" s="7">
        <v>6.7526889685981381E-3</v>
      </c>
    </row>
    <row r="233" spans="1:17" x14ac:dyDescent="0.3">
      <c r="A233" s="7" t="str">
        <f>VLOOKUP(C233,Arkusz1!A:C,2,FALSE)</f>
        <v>ALR005</v>
      </c>
      <c r="B233" s="7" t="s">
        <v>98</v>
      </c>
      <c r="C233" s="7" t="s">
        <v>533</v>
      </c>
      <c r="D233" s="7" t="s">
        <v>97</v>
      </c>
      <c r="E233" s="7" t="str">
        <f>VLOOKUP(C233,Arkusz1!A:C,3,FALSE)</f>
        <v>PLSFIO00199</v>
      </c>
      <c r="F233" s="7" t="s">
        <v>0</v>
      </c>
      <c r="G233" s="11" t="s">
        <v>178</v>
      </c>
      <c r="H233" s="11" t="s">
        <v>174</v>
      </c>
      <c r="I233" s="7" t="s">
        <v>194</v>
      </c>
      <c r="J233" s="11" t="s">
        <v>175</v>
      </c>
      <c r="K233" s="7" t="s">
        <v>528</v>
      </c>
      <c r="L233" s="11" t="s">
        <v>3</v>
      </c>
      <c r="M233" s="11" t="s">
        <v>177</v>
      </c>
      <c r="N233" s="11">
        <v>-424550</v>
      </c>
      <c r="O233" s="11">
        <v>15981.66</v>
      </c>
      <c r="P233" s="13">
        <v>1.3138131902969748E-5</v>
      </c>
      <c r="Q233" s="7">
        <v>1.2977948524033314E-4</v>
      </c>
    </row>
    <row r="234" spans="1:17" x14ac:dyDescent="0.3">
      <c r="A234" s="7" t="str">
        <f>VLOOKUP(C234,Arkusz1!A:C,2,FALSE)</f>
        <v>ALR005</v>
      </c>
      <c r="B234" s="7" t="s">
        <v>98</v>
      </c>
      <c r="C234" s="7" t="s">
        <v>533</v>
      </c>
      <c r="D234" s="7" t="s">
        <v>97</v>
      </c>
      <c r="E234" s="7" t="str">
        <f>VLOOKUP(C234,Arkusz1!A:C,3,FALSE)</f>
        <v>PLSFIO00199</v>
      </c>
      <c r="F234" s="7" t="s">
        <v>0</v>
      </c>
      <c r="G234" s="11" t="s">
        <v>178</v>
      </c>
      <c r="H234" s="11" t="s">
        <v>174</v>
      </c>
      <c r="I234" s="7" t="s">
        <v>204</v>
      </c>
      <c r="J234" s="11" t="s">
        <v>175</v>
      </c>
      <c r="K234" s="7" t="s">
        <v>528</v>
      </c>
      <c r="L234" s="11" t="s">
        <v>3</v>
      </c>
      <c r="M234" s="11" t="s">
        <v>179</v>
      </c>
      <c r="N234" s="11">
        <v>-379810</v>
      </c>
      <c r="O234" s="11">
        <v>-50357.77</v>
      </c>
      <c r="P234" s="13">
        <v>-4.1397891370446676E-5</v>
      </c>
      <c r="Q234" s="7">
        <v>6.6979560641336278E-3</v>
      </c>
    </row>
    <row r="235" spans="1:17" x14ac:dyDescent="0.3">
      <c r="A235" s="7" t="str">
        <f>VLOOKUP(C235,Arkusz1!A:C,2,FALSE)</f>
        <v>ALR005</v>
      </c>
      <c r="B235" s="7" t="s">
        <v>98</v>
      </c>
      <c r="C235" s="7" t="s">
        <v>533</v>
      </c>
      <c r="D235" s="7" t="s">
        <v>97</v>
      </c>
      <c r="E235" s="7" t="str">
        <f>VLOOKUP(C235,Arkusz1!A:C,3,FALSE)</f>
        <v>PLSFIO00199</v>
      </c>
      <c r="F235" s="7" t="s">
        <v>0</v>
      </c>
      <c r="G235" s="11" t="s">
        <v>178</v>
      </c>
      <c r="H235" s="11" t="s">
        <v>174</v>
      </c>
      <c r="I235" s="7" t="s">
        <v>195</v>
      </c>
      <c r="J235" s="11" t="s">
        <v>175</v>
      </c>
      <c r="K235" s="7" t="s">
        <v>528</v>
      </c>
      <c r="L235" s="11" t="s">
        <v>3</v>
      </c>
      <c r="M235" s="11" t="s">
        <v>179</v>
      </c>
      <c r="N235" s="11">
        <v>69690</v>
      </c>
      <c r="O235" s="11">
        <v>-338.38</v>
      </c>
      <c r="P235" s="13">
        <v>-2.7817392394325144E-7</v>
      </c>
      <c r="Q235" s="7">
        <v>2.5872881696809319E-2</v>
      </c>
    </row>
    <row r="236" spans="1:17" x14ac:dyDescent="0.3">
      <c r="A236" s="7" t="str">
        <f>VLOOKUP(C236,Arkusz1!A:C,2,FALSE)</f>
        <v>ALR005</v>
      </c>
      <c r="B236" s="7" t="s">
        <v>98</v>
      </c>
      <c r="C236" s="7" t="s">
        <v>533</v>
      </c>
      <c r="D236" s="7" t="s">
        <v>97</v>
      </c>
      <c r="E236" s="7" t="str">
        <f>VLOOKUP(C236,Arkusz1!A:C,3,FALSE)</f>
        <v>PLSFIO00199</v>
      </c>
      <c r="F236" s="7" t="s">
        <v>0</v>
      </c>
      <c r="G236" s="11" t="s">
        <v>178</v>
      </c>
      <c r="H236" s="11" t="s">
        <v>174</v>
      </c>
      <c r="I236" s="7" t="s">
        <v>196</v>
      </c>
      <c r="J236" s="11" t="s">
        <v>175</v>
      </c>
      <c r="K236" s="7" t="s">
        <v>528</v>
      </c>
      <c r="L236" s="11" t="s">
        <v>3</v>
      </c>
      <c r="M236" s="11" t="s">
        <v>179</v>
      </c>
      <c r="N236" s="11">
        <v>-4754640</v>
      </c>
      <c r="O236" s="11">
        <v>-28180.41</v>
      </c>
      <c r="P236" s="13">
        <v>-2.3166425994531715E-5</v>
      </c>
      <c r="Q236" s="7">
        <v>0.17593276678403044</v>
      </c>
    </row>
    <row r="237" spans="1:17" x14ac:dyDescent="0.3">
      <c r="A237" s="7" t="str">
        <f>VLOOKUP(C237,Arkusz1!A:C,2,FALSE)</f>
        <v>ALR005</v>
      </c>
      <c r="B237" s="7" t="s">
        <v>98</v>
      </c>
      <c r="C237" s="7" t="s">
        <v>533</v>
      </c>
      <c r="D237" s="7" t="s">
        <v>97</v>
      </c>
      <c r="E237" s="7" t="str">
        <f>VLOOKUP(C237,Arkusz1!A:C,3,FALSE)</f>
        <v>PLSFIO00199</v>
      </c>
      <c r="F237" s="7" t="s">
        <v>0</v>
      </c>
      <c r="G237" s="11" t="s">
        <v>475</v>
      </c>
      <c r="H237" s="11" t="s">
        <v>476</v>
      </c>
      <c r="I237" s="7" t="s">
        <v>197</v>
      </c>
      <c r="J237" s="11" t="s">
        <v>341</v>
      </c>
      <c r="K237" s="7" t="s">
        <v>528</v>
      </c>
      <c r="L237" s="11" t="s">
        <v>3</v>
      </c>
      <c r="M237" s="11" t="s">
        <v>0</v>
      </c>
      <c r="N237" s="11">
        <v>2850</v>
      </c>
      <c r="O237" s="11">
        <v>2858407.5</v>
      </c>
      <c r="P237" s="13">
        <v>2.3498269120628273E-3</v>
      </c>
      <c r="Q237" s="7">
        <v>5.8216741356383266E-2</v>
      </c>
    </row>
    <row r="238" spans="1:17" x14ac:dyDescent="0.3">
      <c r="A238" s="7" t="str">
        <f>VLOOKUP(C238,Arkusz1!A:C,2,FALSE)</f>
        <v>ALR005</v>
      </c>
      <c r="B238" s="7" t="s">
        <v>98</v>
      </c>
      <c r="C238" s="7" t="s">
        <v>533</v>
      </c>
      <c r="D238" s="7" t="s">
        <v>97</v>
      </c>
      <c r="E238" s="7" t="str">
        <f>VLOOKUP(C238,Arkusz1!A:C,3,FALSE)</f>
        <v>PLSFIO00199</v>
      </c>
      <c r="F238" s="7" t="s">
        <v>0</v>
      </c>
      <c r="G238" s="11" t="s">
        <v>229</v>
      </c>
      <c r="H238" s="11" t="s">
        <v>477</v>
      </c>
      <c r="I238" s="7" t="s">
        <v>198</v>
      </c>
      <c r="J238" s="11" t="s">
        <v>184</v>
      </c>
      <c r="K238" s="7" t="s">
        <v>528</v>
      </c>
      <c r="L238" s="11" t="s">
        <v>3</v>
      </c>
      <c r="M238" s="11" t="s">
        <v>127</v>
      </c>
      <c r="N238" s="11">
        <v>950</v>
      </c>
      <c r="O238" s="11">
        <v>4135587.44</v>
      </c>
      <c r="P238" s="13">
        <v>3.3997653111744958E-3</v>
      </c>
      <c r="Q238" s="7">
        <v>1.2802011321236683E-3</v>
      </c>
    </row>
    <row r="239" spans="1:17" x14ac:dyDescent="0.3">
      <c r="A239" s="7" t="str">
        <f>VLOOKUP(C239,Arkusz1!A:C,2,FALSE)</f>
        <v>ALR005</v>
      </c>
      <c r="B239" s="7" t="s">
        <v>98</v>
      </c>
      <c r="C239" s="7" t="s">
        <v>533</v>
      </c>
      <c r="D239" s="7" t="s">
        <v>97</v>
      </c>
      <c r="E239" s="7" t="str">
        <f>VLOOKUP(C239,Arkusz1!A:C,3,FALSE)</f>
        <v>PLSFIO00199</v>
      </c>
      <c r="F239" s="7" t="s">
        <v>0</v>
      </c>
      <c r="G239" s="11" t="s">
        <v>229</v>
      </c>
      <c r="H239" s="11" t="s">
        <v>572</v>
      </c>
      <c r="I239" s="7" t="s">
        <v>205</v>
      </c>
      <c r="J239" s="11" t="s">
        <v>184</v>
      </c>
      <c r="K239" s="7" t="s">
        <v>528</v>
      </c>
      <c r="L239" s="11" t="s">
        <v>3</v>
      </c>
      <c r="M239" s="11" t="s">
        <v>127</v>
      </c>
      <c r="N239" s="11">
        <v>1300</v>
      </c>
      <c r="O239" s="11">
        <v>5809853.3700000001</v>
      </c>
      <c r="P239" s="13">
        <v>4.7761383931314589E-3</v>
      </c>
      <c r="Q239" s="7">
        <v>1.2663147055452231E-2</v>
      </c>
    </row>
    <row r="240" spans="1:17" x14ac:dyDescent="0.3">
      <c r="A240" s="7" t="str">
        <f>VLOOKUP(C240,Arkusz1!A:C,2,FALSE)</f>
        <v>ALR005</v>
      </c>
      <c r="B240" s="7" t="s">
        <v>98</v>
      </c>
      <c r="C240" s="7" t="s">
        <v>533</v>
      </c>
      <c r="D240" s="7" t="s">
        <v>97</v>
      </c>
      <c r="E240" s="7" t="str">
        <f>VLOOKUP(C240,Arkusz1!A:C,3,FALSE)</f>
        <v>PLSFIO00199</v>
      </c>
      <c r="F240" s="7" t="s">
        <v>0</v>
      </c>
      <c r="G240" s="11" t="s">
        <v>229</v>
      </c>
      <c r="H240" s="11" t="s">
        <v>230</v>
      </c>
      <c r="I240" s="7" t="s">
        <v>174</v>
      </c>
      <c r="J240" s="11" t="s">
        <v>184</v>
      </c>
      <c r="K240" s="7" t="s">
        <v>528</v>
      </c>
      <c r="L240" s="11" t="s">
        <v>3</v>
      </c>
      <c r="M240" s="11" t="s">
        <v>127</v>
      </c>
      <c r="N240" s="11">
        <v>1000</v>
      </c>
      <c r="O240" s="11">
        <v>4298844.47</v>
      </c>
      <c r="P240" s="13">
        <v>3.5339749235819107E-3</v>
      </c>
      <c r="Q240" s="7">
        <v>5.1883384250931482E-4</v>
      </c>
    </row>
    <row r="241" spans="1:17" x14ac:dyDescent="0.3">
      <c r="A241" s="7" t="str">
        <f>VLOOKUP(C241,Arkusz1!A:C,2,FALSE)</f>
        <v>ALR005</v>
      </c>
      <c r="B241" s="7" t="s">
        <v>98</v>
      </c>
      <c r="C241" s="7" t="s">
        <v>533</v>
      </c>
      <c r="D241" s="7" t="s">
        <v>97</v>
      </c>
      <c r="E241" s="7" t="str">
        <f>VLOOKUP(C241,Arkusz1!A:C,3,FALSE)</f>
        <v>PLSFIO00199</v>
      </c>
      <c r="F241" s="7" t="s">
        <v>0</v>
      </c>
      <c r="G241" s="11" t="s">
        <v>360</v>
      </c>
      <c r="H241" s="11" t="s">
        <v>361</v>
      </c>
      <c r="I241" s="7" t="s">
        <v>174</v>
      </c>
      <c r="J241" s="11" t="s">
        <v>184</v>
      </c>
      <c r="K241" s="7" t="s">
        <v>528</v>
      </c>
      <c r="L241" s="11" t="s">
        <v>3</v>
      </c>
      <c r="M241" s="11" t="s">
        <v>127</v>
      </c>
      <c r="N241" s="11">
        <v>1700</v>
      </c>
      <c r="O241" s="11">
        <v>6908369.5999999996</v>
      </c>
      <c r="P241" s="13">
        <v>5.6792017249313502E-3</v>
      </c>
      <c r="Q241" s="7">
        <v>-1.013836538635474E-4</v>
      </c>
    </row>
    <row r="242" spans="1:17" x14ac:dyDescent="0.3">
      <c r="A242" s="7" t="str">
        <f>VLOOKUP(C242,Arkusz1!A:C,2,FALSE)</f>
        <v>ALR005</v>
      </c>
      <c r="B242" s="7" t="s">
        <v>98</v>
      </c>
      <c r="C242" s="7" t="s">
        <v>533</v>
      </c>
      <c r="D242" s="7" t="s">
        <v>97</v>
      </c>
      <c r="E242" s="7" t="str">
        <f>VLOOKUP(C242,Arkusz1!A:C,3,FALSE)</f>
        <v>PLSFIO00199</v>
      </c>
      <c r="F242" s="7" t="s">
        <v>0</v>
      </c>
      <c r="G242" s="11" t="s">
        <v>51</v>
      </c>
      <c r="H242" s="11" t="s">
        <v>480</v>
      </c>
      <c r="I242" s="7" t="s">
        <v>206</v>
      </c>
      <c r="J242" s="11" t="s">
        <v>184</v>
      </c>
      <c r="K242" s="7" t="s">
        <v>528</v>
      </c>
      <c r="L242" s="11" t="s">
        <v>3</v>
      </c>
      <c r="M242" s="11" t="s">
        <v>0</v>
      </c>
      <c r="N242" s="11">
        <v>40</v>
      </c>
      <c r="O242" s="11">
        <v>4045742.4</v>
      </c>
      <c r="P242" s="13">
        <v>3.3259059006784902E-3</v>
      </c>
      <c r="Q242" s="7">
        <v>0.15815069560060005</v>
      </c>
    </row>
    <row r="243" spans="1:17" x14ac:dyDescent="0.3">
      <c r="A243" s="7" t="str">
        <f>VLOOKUP(C243,Arkusz1!A:C,2,FALSE)</f>
        <v>ALR005</v>
      </c>
      <c r="B243" s="7" t="s">
        <v>98</v>
      </c>
      <c r="C243" s="7" t="s">
        <v>533</v>
      </c>
      <c r="D243" s="7" t="s">
        <v>97</v>
      </c>
      <c r="E243" s="7" t="str">
        <f>VLOOKUP(C243,Arkusz1!A:C,3,FALSE)</f>
        <v>PLSFIO00199</v>
      </c>
      <c r="F243" s="7" t="s">
        <v>0</v>
      </c>
      <c r="G243" s="11" t="s">
        <v>424</v>
      </c>
      <c r="H243" s="11" t="s">
        <v>484</v>
      </c>
      <c r="I243" s="7" t="s">
        <v>209</v>
      </c>
      <c r="J243" s="11" t="s">
        <v>184</v>
      </c>
      <c r="K243" s="7" t="s">
        <v>528</v>
      </c>
      <c r="L243" s="11" t="s">
        <v>426</v>
      </c>
      <c r="M243" s="11" t="s">
        <v>127</v>
      </c>
      <c r="N243" s="11">
        <v>10</v>
      </c>
      <c r="O243" s="11">
        <v>4525855.2300000004</v>
      </c>
      <c r="P243" s="13">
        <v>3.7205949185181945E-3</v>
      </c>
      <c r="Q243" s="7">
        <v>0.14534244685325987</v>
      </c>
    </row>
    <row r="244" spans="1:17" x14ac:dyDescent="0.3">
      <c r="A244" s="7" t="str">
        <f>VLOOKUP(C244,Arkusz1!A:C,2,FALSE)</f>
        <v>ALR005</v>
      </c>
      <c r="B244" s="7" t="s">
        <v>98</v>
      </c>
      <c r="C244" s="7" t="s">
        <v>533</v>
      </c>
      <c r="D244" s="7" t="s">
        <v>97</v>
      </c>
      <c r="E244" s="7" t="str">
        <f>VLOOKUP(C244,Arkusz1!A:C,3,FALSE)</f>
        <v>PLSFIO00199</v>
      </c>
      <c r="F244" s="7" t="s">
        <v>0</v>
      </c>
      <c r="G244" s="11" t="s">
        <v>424</v>
      </c>
      <c r="H244" s="11" t="s">
        <v>425</v>
      </c>
      <c r="J244" s="11" t="s">
        <v>184</v>
      </c>
      <c r="K244" s="7" t="s">
        <v>528</v>
      </c>
      <c r="L244" s="11" t="s">
        <v>426</v>
      </c>
      <c r="M244" s="11" t="s">
        <v>127</v>
      </c>
      <c r="N244" s="11">
        <v>9</v>
      </c>
      <c r="O244" s="11">
        <v>4216400.3099999996</v>
      </c>
      <c r="P244" s="13">
        <v>3.4661995955678282E-3</v>
      </c>
    </row>
    <row r="245" spans="1:17" x14ac:dyDescent="0.3">
      <c r="A245" s="7" t="str">
        <f>VLOOKUP(C245,Arkusz1!A:C,2,FALSE)</f>
        <v>ALR005</v>
      </c>
      <c r="B245" s="7" t="s">
        <v>98</v>
      </c>
      <c r="C245" s="7" t="s">
        <v>533</v>
      </c>
      <c r="D245" s="7" t="s">
        <v>97</v>
      </c>
      <c r="E245" s="7" t="str">
        <f>VLOOKUP(C245,Arkusz1!A:C,3,FALSE)</f>
        <v>PLSFIO00199</v>
      </c>
      <c r="F245" s="7" t="s">
        <v>0</v>
      </c>
      <c r="G245" s="11" t="s">
        <v>427</v>
      </c>
      <c r="H245" s="11" t="s">
        <v>487</v>
      </c>
      <c r="J245" s="11" t="s">
        <v>184</v>
      </c>
      <c r="K245" s="7" t="s">
        <v>528</v>
      </c>
      <c r="L245" s="11" t="s">
        <v>337</v>
      </c>
      <c r="M245" s="11" t="s">
        <v>127</v>
      </c>
      <c r="N245" s="11">
        <v>300</v>
      </c>
      <c r="O245" s="11">
        <v>1387311.9</v>
      </c>
      <c r="P245" s="13">
        <v>1.1404751904845664E-3</v>
      </c>
    </row>
    <row r="246" spans="1:17" x14ac:dyDescent="0.3">
      <c r="A246" s="7" t="str">
        <f>VLOOKUP(C246,Arkusz1!A:C,2,FALSE)</f>
        <v>ALR005</v>
      </c>
      <c r="B246" s="7" t="s">
        <v>98</v>
      </c>
      <c r="C246" s="7" t="s">
        <v>533</v>
      </c>
      <c r="D246" s="7" t="s">
        <v>97</v>
      </c>
      <c r="E246" s="7" t="str">
        <f>VLOOKUP(C246,Arkusz1!A:C,3,FALSE)</f>
        <v>PLSFIO00199</v>
      </c>
      <c r="F246" s="7" t="s">
        <v>0</v>
      </c>
      <c r="G246" s="11" t="s">
        <v>427</v>
      </c>
      <c r="H246" s="11" t="s">
        <v>428</v>
      </c>
      <c r="J246" s="11" t="s">
        <v>184</v>
      </c>
      <c r="K246" s="7" t="s">
        <v>528</v>
      </c>
      <c r="L246" s="11" t="s">
        <v>337</v>
      </c>
      <c r="M246" s="11" t="s">
        <v>127</v>
      </c>
      <c r="N246" s="11">
        <v>1000</v>
      </c>
      <c r="O246" s="11">
        <v>4490684.84</v>
      </c>
      <c r="P246" s="13">
        <v>3.6916822008844262E-3</v>
      </c>
    </row>
    <row r="247" spans="1:17" x14ac:dyDescent="0.3">
      <c r="A247" s="7" t="str">
        <f>VLOOKUP(C247,Arkusz1!A:C,2,FALSE)</f>
        <v>ALR005</v>
      </c>
      <c r="B247" s="7" t="s">
        <v>98</v>
      </c>
      <c r="C247" s="7" t="s">
        <v>533</v>
      </c>
      <c r="D247" s="7" t="s">
        <v>97</v>
      </c>
      <c r="E247" s="7" t="str">
        <f>VLOOKUP(C247,Arkusz1!A:C,3,FALSE)</f>
        <v>PLSFIO00199</v>
      </c>
      <c r="F247" s="7" t="s">
        <v>0</v>
      </c>
      <c r="G247" s="11" t="s">
        <v>427</v>
      </c>
      <c r="H247" s="11" t="s">
        <v>573</v>
      </c>
      <c r="J247" s="11" t="s">
        <v>184</v>
      </c>
      <c r="K247" s="7" t="s">
        <v>528</v>
      </c>
      <c r="L247" s="11" t="s">
        <v>337</v>
      </c>
      <c r="M247" s="11" t="s">
        <v>127</v>
      </c>
      <c r="N247" s="11">
        <v>1000</v>
      </c>
      <c r="O247" s="11">
        <v>4345868.57</v>
      </c>
      <c r="P247" s="13">
        <v>3.5726322863601479E-3</v>
      </c>
    </row>
    <row r="248" spans="1:17" x14ac:dyDescent="0.3">
      <c r="A248" s="7" t="str">
        <f>VLOOKUP(C248,Arkusz1!A:C,2,FALSE)</f>
        <v>ALR005</v>
      </c>
      <c r="B248" s="7" t="s">
        <v>98</v>
      </c>
      <c r="C248" s="7" t="s">
        <v>533</v>
      </c>
      <c r="D248" s="7" t="s">
        <v>97</v>
      </c>
      <c r="E248" s="7" t="str">
        <f>VLOOKUP(C248,Arkusz1!A:C,3,FALSE)</f>
        <v>PLSFIO00199</v>
      </c>
      <c r="F248" s="7" t="s">
        <v>0</v>
      </c>
      <c r="G248" s="11" t="s">
        <v>238</v>
      </c>
      <c r="H248" s="11" t="s">
        <v>488</v>
      </c>
      <c r="J248" s="11" t="s">
        <v>184</v>
      </c>
      <c r="K248" s="7" t="s">
        <v>528</v>
      </c>
      <c r="L248" s="11" t="s">
        <v>3</v>
      </c>
      <c r="M248" s="11" t="s">
        <v>0</v>
      </c>
      <c r="N248" s="11">
        <v>3</v>
      </c>
      <c r="O248" s="11">
        <v>1514088.18</v>
      </c>
      <c r="P248" s="13">
        <v>1.2446948703430936E-3</v>
      </c>
    </row>
    <row r="249" spans="1:17" x14ac:dyDescent="0.3">
      <c r="A249" s="7" t="str">
        <f>VLOOKUP(C249,Arkusz1!A:C,2,FALSE)</f>
        <v>ALR005</v>
      </c>
      <c r="B249" s="7" t="s">
        <v>98</v>
      </c>
      <c r="C249" s="7" t="s">
        <v>533</v>
      </c>
      <c r="D249" s="7" t="s">
        <v>97</v>
      </c>
      <c r="E249" s="7" t="str">
        <f>VLOOKUP(C249,Arkusz1!A:C,3,FALSE)</f>
        <v>PLSFIO00199</v>
      </c>
      <c r="F249" s="7" t="s">
        <v>0</v>
      </c>
      <c r="G249" s="11" t="s">
        <v>238</v>
      </c>
      <c r="H249" s="11" t="s">
        <v>239</v>
      </c>
      <c r="J249" s="11" t="s">
        <v>184</v>
      </c>
      <c r="K249" s="7" t="s">
        <v>528</v>
      </c>
      <c r="L249" s="11" t="s">
        <v>3</v>
      </c>
      <c r="M249" s="11" t="s">
        <v>0</v>
      </c>
      <c r="N249" s="11">
        <v>6935</v>
      </c>
      <c r="O249" s="11">
        <v>6913796.2400000002</v>
      </c>
      <c r="P249" s="13">
        <v>5.6836628329833255E-3</v>
      </c>
    </row>
    <row r="250" spans="1:17" x14ac:dyDescent="0.3">
      <c r="A250" s="7" t="str">
        <f>VLOOKUP(C250,Arkusz1!A:C,2,FALSE)</f>
        <v>ALR005</v>
      </c>
      <c r="B250" s="7" t="s">
        <v>98</v>
      </c>
      <c r="C250" s="7" t="s">
        <v>533</v>
      </c>
      <c r="D250" s="7" t="s">
        <v>97</v>
      </c>
      <c r="E250" s="7" t="str">
        <f>VLOOKUP(C250,Arkusz1!A:C,3,FALSE)</f>
        <v>PLSFIO00199</v>
      </c>
      <c r="F250" s="7" t="s">
        <v>0</v>
      </c>
      <c r="G250" s="11" t="s">
        <v>233</v>
      </c>
      <c r="H250" s="11" t="s">
        <v>495</v>
      </c>
      <c r="J250" s="11" t="s">
        <v>184</v>
      </c>
      <c r="K250" s="7" t="s">
        <v>528</v>
      </c>
      <c r="L250" s="11" t="s">
        <v>3</v>
      </c>
      <c r="M250" s="11" t="s">
        <v>0</v>
      </c>
      <c r="N250" s="11">
        <v>8000</v>
      </c>
      <c r="O250" s="11">
        <v>8147940</v>
      </c>
      <c r="P250" s="13">
        <v>6.6982222408362669E-3</v>
      </c>
    </row>
    <row r="251" spans="1:17" x14ac:dyDescent="0.3">
      <c r="A251" s="7" t="str">
        <f>VLOOKUP(C251,Arkusz1!A:C,2,FALSE)</f>
        <v>ALR005</v>
      </c>
      <c r="B251" s="7" t="s">
        <v>98</v>
      </c>
      <c r="C251" s="7" t="s">
        <v>533</v>
      </c>
      <c r="D251" s="7" t="s">
        <v>97</v>
      </c>
      <c r="E251" s="7" t="str">
        <f>VLOOKUP(C251,Arkusz1!A:C,3,FALSE)</f>
        <v>PLSFIO00199</v>
      </c>
      <c r="F251" s="7" t="s">
        <v>0</v>
      </c>
      <c r="G251" s="11" t="s">
        <v>233</v>
      </c>
      <c r="H251" s="11" t="s">
        <v>234</v>
      </c>
      <c r="J251" s="11" t="s">
        <v>184</v>
      </c>
      <c r="K251" s="7" t="s">
        <v>528</v>
      </c>
      <c r="L251" s="11" t="s">
        <v>3</v>
      </c>
      <c r="M251" s="11" t="s">
        <v>0</v>
      </c>
      <c r="N251" s="11">
        <v>12000</v>
      </c>
      <c r="O251" s="11">
        <v>12290400</v>
      </c>
      <c r="P251" s="13">
        <v>1.0103637315539149E-2</v>
      </c>
    </row>
    <row r="252" spans="1:17" x14ac:dyDescent="0.3">
      <c r="A252" s="7" t="str">
        <f>VLOOKUP(C252,Arkusz1!A:C,2,FALSE)</f>
        <v>ALR005</v>
      </c>
      <c r="B252" s="7" t="s">
        <v>98</v>
      </c>
      <c r="C252" s="7" t="s">
        <v>533</v>
      </c>
      <c r="D252" s="7" t="s">
        <v>97</v>
      </c>
      <c r="E252" s="7" t="str">
        <f>VLOOKUP(C252,Arkusz1!A:C,3,FALSE)</f>
        <v>PLSFIO00199</v>
      </c>
      <c r="F252" s="7" t="s">
        <v>0</v>
      </c>
      <c r="G252" s="11" t="s">
        <v>496</v>
      </c>
      <c r="H252" s="11" t="s">
        <v>497</v>
      </c>
      <c r="J252" s="11" t="s">
        <v>341</v>
      </c>
      <c r="K252" s="7" t="s">
        <v>528</v>
      </c>
      <c r="L252" s="11" t="s">
        <v>3</v>
      </c>
      <c r="M252" s="11" t="s">
        <v>0</v>
      </c>
      <c r="N252" s="11">
        <v>8</v>
      </c>
      <c r="O252" s="11">
        <v>4016496.16</v>
      </c>
      <c r="P252" s="13">
        <v>3.3018632819025989E-3</v>
      </c>
    </row>
    <row r="253" spans="1:17" x14ac:dyDescent="0.3">
      <c r="A253" s="7" t="str">
        <f>VLOOKUP(C253,Arkusz1!A:C,2,FALSE)</f>
        <v>ALR005</v>
      </c>
      <c r="B253" s="7" t="s">
        <v>98</v>
      </c>
      <c r="C253" s="7" t="s">
        <v>533</v>
      </c>
      <c r="D253" s="7" t="s">
        <v>97</v>
      </c>
      <c r="E253" s="7" t="str">
        <f>VLOOKUP(C253,Arkusz1!A:C,3,FALSE)</f>
        <v>PLSFIO00199</v>
      </c>
      <c r="F253" s="7" t="s">
        <v>0</v>
      </c>
      <c r="G253" s="11" t="s">
        <v>496</v>
      </c>
      <c r="H253" s="11" t="s">
        <v>499</v>
      </c>
      <c r="J253" s="11" t="s">
        <v>341</v>
      </c>
      <c r="K253" s="7" t="s">
        <v>528</v>
      </c>
      <c r="L253" s="11" t="s">
        <v>3</v>
      </c>
      <c r="M253" s="11" t="s">
        <v>0</v>
      </c>
      <c r="N253" s="11">
        <v>12</v>
      </c>
      <c r="O253" s="11">
        <v>6099265.5599999996</v>
      </c>
      <c r="P253" s="13">
        <v>5.0140570778330071E-3</v>
      </c>
    </row>
    <row r="254" spans="1:17" x14ac:dyDescent="0.3">
      <c r="A254" s="7" t="str">
        <f>VLOOKUP(C254,Arkusz1!A:C,2,FALSE)</f>
        <v>ALR005</v>
      </c>
      <c r="B254" s="7" t="s">
        <v>98</v>
      </c>
      <c r="C254" s="7" t="s">
        <v>533</v>
      </c>
      <c r="D254" s="7" t="s">
        <v>97</v>
      </c>
      <c r="E254" s="7" t="str">
        <f>VLOOKUP(C254,Arkusz1!A:C,3,FALSE)</f>
        <v>PLSFIO00199</v>
      </c>
      <c r="F254" s="7" t="s">
        <v>0</v>
      </c>
      <c r="G254" s="11" t="s">
        <v>632</v>
      </c>
      <c r="H254" s="11" t="s">
        <v>574</v>
      </c>
      <c r="J254" s="11" t="s">
        <v>184</v>
      </c>
      <c r="K254" s="7" t="s">
        <v>528</v>
      </c>
      <c r="L254" s="11" t="s">
        <v>3</v>
      </c>
      <c r="M254" s="11" t="s">
        <v>0</v>
      </c>
      <c r="N254" s="11">
        <v>4500</v>
      </c>
      <c r="O254" s="11">
        <v>4596615</v>
      </c>
      <c r="P254" s="13">
        <v>3.7787647952196011E-3</v>
      </c>
    </row>
    <row r="255" spans="1:17" x14ac:dyDescent="0.3">
      <c r="A255" s="7" t="str">
        <f>VLOOKUP(C255,Arkusz1!A:C,2,FALSE)</f>
        <v>ALR005</v>
      </c>
      <c r="B255" s="7" t="s">
        <v>98</v>
      </c>
      <c r="C255" s="7" t="s">
        <v>533</v>
      </c>
      <c r="D255" s="7" t="s">
        <v>97</v>
      </c>
      <c r="E255" s="7" t="str">
        <f>VLOOKUP(C255,Arkusz1!A:C,3,FALSE)</f>
        <v>PLSFIO00199</v>
      </c>
      <c r="F255" s="7" t="s">
        <v>0</v>
      </c>
      <c r="G255" s="11" t="s">
        <v>62</v>
      </c>
      <c r="H255" s="11" t="s">
        <v>379</v>
      </c>
      <c r="J255" s="11" t="s">
        <v>184</v>
      </c>
      <c r="K255" s="7" t="s">
        <v>528</v>
      </c>
      <c r="L255" s="11" t="s">
        <v>3</v>
      </c>
      <c r="M255" s="11" t="s">
        <v>127</v>
      </c>
      <c r="N255" s="11">
        <v>700</v>
      </c>
      <c r="O255" s="11">
        <v>2812394.82</v>
      </c>
      <c r="P255" s="13">
        <v>2.3120010129353812E-3</v>
      </c>
    </row>
    <row r="256" spans="1:17" x14ac:dyDescent="0.3">
      <c r="A256" s="7" t="str">
        <f>VLOOKUP(C256,Arkusz1!A:C,2,FALSE)</f>
        <v>ALR005</v>
      </c>
      <c r="B256" s="7" t="s">
        <v>98</v>
      </c>
      <c r="C256" s="7" t="s">
        <v>533</v>
      </c>
      <c r="D256" s="7" t="s">
        <v>97</v>
      </c>
      <c r="E256" s="7" t="str">
        <f>VLOOKUP(C256,Arkusz1!A:C,3,FALSE)</f>
        <v>PLSFIO00199</v>
      </c>
      <c r="F256" s="7" t="s">
        <v>0</v>
      </c>
      <c r="G256" s="11" t="s">
        <v>62</v>
      </c>
      <c r="H256" s="11" t="s">
        <v>380</v>
      </c>
      <c r="J256" s="11" t="s">
        <v>184</v>
      </c>
      <c r="K256" s="7" t="s">
        <v>528</v>
      </c>
      <c r="L256" s="11" t="s">
        <v>3</v>
      </c>
      <c r="M256" s="11" t="s">
        <v>127</v>
      </c>
      <c r="N256" s="11">
        <v>2950</v>
      </c>
      <c r="O256" s="11">
        <v>13645744.210000001</v>
      </c>
      <c r="P256" s="13">
        <v>1.1217832649747631E-2</v>
      </c>
    </row>
    <row r="257" spans="1:16" x14ac:dyDescent="0.3">
      <c r="A257" s="7" t="str">
        <f>VLOOKUP(C257,Arkusz1!A:C,2,FALSE)</f>
        <v>ALR005</v>
      </c>
      <c r="B257" s="7" t="s">
        <v>98</v>
      </c>
      <c r="C257" s="7" t="s">
        <v>533</v>
      </c>
      <c r="D257" s="7" t="s">
        <v>97</v>
      </c>
      <c r="E257" s="7" t="str">
        <f>VLOOKUP(C257,Arkusz1!A:C,3,FALSE)</f>
        <v>PLSFIO00199</v>
      </c>
      <c r="F257" s="7" t="s">
        <v>0</v>
      </c>
      <c r="G257" s="11" t="s">
        <v>62</v>
      </c>
      <c r="H257" s="11" t="s">
        <v>235</v>
      </c>
      <c r="J257" s="11" t="s">
        <v>184</v>
      </c>
      <c r="K257" s="7" t="s">
        <v>528</v>
      </c>
      <c r="L257" s="11" t="s">
        <v>3</v>
      </c>
      <c r="M257" s="11" t="s">
        <v>0</v>
      </c>
      <c r="N257" s="11">
        <v>57</v>
      </c>
      <c r="O257" s="11">
        <v>5712647.1600000001</v>
      </c>
      <c r="P257" s="13">
        <v>4.6962275447735421E-3</v>
      </c>
    </row>
    <row r="258" spans="1:16" x14ac:dyDescent="0.3">
      <c r="A258" s="7" t="str">
        <f>VLOOKUP(C258,Arkusz1!A:C,2,FALSE)</f>
        <v>ALR005</v>
      </c>
      <c r="B258" s="7" t="s">
        <v>98</v>
      </c>
      <c r="C258" s="7" t="s">
        <v>533</v>
      </c>
      <c r="D258" s="7" t="s">
        <v>97</v>
      </c>
      <c r="E258" s="7" t="str">
        <f>VLOOKUP(C258,Arkusz1!A:C,3,FALSE)</f>
        <v>PLSFIO00199</v>
      </c>
      <c r="F258" s="7" t="s">
        <v>0</v>
      </c>
      <c r="G258" s="11" t="s">
        <v>94</v>
      </c>
      <c r="H258" s="11" t="s">
        <v>381</v>
      </c>
      <c r="J258" s="11" t="s">
        <v>184</v>
      </c>
      <c r="K258" s="7" t="s">
        <v>528</v>
      </c>
      <c r="L258" s="11" t="s">
        <v>3</v>
      </c>
      <c r="M258" s="11" t="s">
        <v>127</v>
      </c>
      <c r="N258" s="11">
        <v>1700</v>
      </c>
      <c r="O258" s="11">
        <v>7652623.8200000003</v>
      </c>
      <c r="P258" s="13">
        <v>6.2910349207133823E-3</v>
      </c>
    </row>
    <row r="259" spans="1:16" x14ac:dyDescent="0.3">
      <c r="A259" s="7" t="str">
        <f>VLOOKUP(C259,Arkusz1!A:C,2,FALSE)</f>
        <v>ALR005</v>
      </c>
      <c r="B259" s="7" t="s">
        <v>98</v>
      </c>
      <c r="C259" s="7" t="s">
        <v>533</v>
      </c>
      <c r="D259" s="7" t="s">
        <v>97</v>
      </c>
      <c r="E259" s="7" t="str">
        <f>VLOOKUP(C259,Arkusz1!A:C,3,FALSE)</f>
        <v>PLSFIO00199</v>
      </c>
      <c r="F259" s="7" t="s">
        <v>0</v>
      </c>
      <c r="G259" s="11" t="s">
        <v>94</v>
      </c>
      <c r="H259" s="11" t="s">
        <v>500</v>
      </c>
      <c r="J259" s="11" t="s">
        <v>184</v>
      </c>
      <c r="K259" s="7" t="s">
        <v>528</v>
      </c>
      <c r="L259" s="11" t="s">
        <v>3</v>
      </c>
      <c r="M259" s="11" t="s">
        <v>0</v>
      </c>
      <c r="N259" s="11">
        <v>2</v>
      </c>
      <c r="O259" s="11">
        <v>1032050.62</v>
      </c>
      <c r="P259" s="13">
        <v>8.4842357903382431E-4</v>
      </c>
    </row>
    <row r="260" spans="1:16" x14ac:dyDescent="0.3">
      <c r="A260" s="7" t="str">
        <f>VLOOKUP(C260,Arkusz1!A:C,2,FALSE)</f>
        <v>ALR005</v>
      </c>
      <c r="B260" s="7" t="s">
        <v>98</v>
      </c>
      <c r="C260" s="7" t="s">
        <v>533</v>
      </c>
      <c r="D260" s="7" t="s">
        <v>97</v>
      </c>
      <c r="E260" s="7" t="str">
        <f>VLOOKUP(C260,Arkusz1!A:C,3,FALSE)</f>
        <v>PLSFIO00199</v>
      </c>
      <c r="F260" s="7" t="s">
        <v>0</v>
      </c>
      <c r="G260" s="11" t="s">
        <v>94</v>
      </c>
      <c r="H260" s="11" t="s">
        <v>236</v>
      </c>
      <c r="J260" s="11" t="s">
        <v>184</v>
      </c>
      <c r="K260" s="7" t="s">
        <v>528</v>
      </c>
      <c r="L260" s="11" t="s">
        <v>3</v>
      </c>
      <c r="M260" s="11" t="s">
        <v>0</v>
      </c>
      <c r="N260" s="11">
        <v>12</v>
      </c>
      <c r="O260" s="11">
        <v>6208343.4000000004</v>
      </c>
      <c r="P260" s="13">
        <v>5.1037273029292127E-3</v>
      </c>
    </row>
    <row r="261" spans="1:16" x14ac:dyDescent="0.3">
      <c r="A261" s="7" t="str">
        <f>VLOOKUP(C261,Arkusz1!A:C,2,FALSE)</f>
        <v>ALR005</v>
      </c>
      <c r="B261" s="7" t="s">
        <v>98</v>
      </c>
      <c r="C261" s="7" t="s">
        <v>533</v>
      </c>
      <c r="D261" s="7" t="s">
        <v>97</v>
      </c>
      <c r="E261" s="7" t="str">
        <f>VLOOKUP(C261,Arkusz1!A:C,3,FALSE)</f>
        <v>PLSFIO00199</v>
      </c>
      <c r="F261" s="7" t="s">
        <v>0</v>
      </c>
      <c r="G261" s="11" t="s">
        <v>94</v>
      </c>
      <c r="H261" s="11" t="s">
        <v>382</v>
      </c>
      <c r="J261" s="11" t="s">
        <v>184</v>
      </c>
      <c r="K261" s="7" t="s">
        <v>528</v>
      </c>
      <c r="L261" s="11" t="s">
        <v>3</v>
      </c>
      <c r="M261" s="11" t="s">
        <v>127</v>
      </c>
      <c r="N261" s="11">
        <v>1800</v>
      </c>
      <c r="O261" s="11">
        <v>8088260.3899999997</v>
      </c>
      <c r="P261" s="13">
        <v>6.6491610927391486E-3</v>
      </c>
    </row>
    <row r="262" spans="1:16" x14ac:dyDescent="0.3">
      <c r="A262" s="7" t="str">
        <f>VLOOKUP(C262,Arkusz1!A:C,2,FALSE)</f>
        <v>ALR005</v>
      </c>
      <c r="B262" s="7" t="s">
        <v>98</v>
      </c>
      <c r="C262" s="7" t="s">
        <v>533</v>
      </c>
      <c r="D262" s="7" t="s">
        <v>97</v>
      </c>
      <c r="E262" s="7" t="str">
        <f>VLOOKUP(C262,Arkusz1!A:C,3,FALSE)</f>
        <v>PLSFIO00199</v>
      </c>
      <c r="F262" s="7" t="s">
        <v>0</v>
      </c>
      <c r="G262" s="11" t="s">
        <v>94</v>
      </c>
      <c r="H262" s="11" t="s">
        <v>237</v>
      </c>
      <c r="J262" s="11" t="s">
        <v>184</v>
      </c>
      <c r="K262" s="7" t="s">
        <v>528</v>
      </c>
      <c r="L262" s="11" t="s">
        <v>3</v>
      </c>
      <c r="M262" s="11" t="s">
        <v>0</v>
      </c>
      <c r="N262" s="11">
        <v>129</v>
      </c>
      <c r="O262" s="11">
        <v>13365350.73</v>
      </c>
      <c r="P262" s="13">
        <v>1.0987328026011879E-2</v>
      </c>
    </row>
    <row r="263" spans="1:16" x14ac:dyDescent="0.3">
      <c r="A263" s="7" t="str">
        <f>VLOOKUP(C263,Arkusz1!A:C,2,FALSE)</f>
        <v>ALR005</v>
      </c>
      <c r="B263" s="7" t="s">
        <v>98</v>
      </c>
      <c r="C263" s="7" t="s">
        <v>533</v>
      </c>
      <c r="D263" s="7" t="s">
        <v>97</v>
      </c>
      <c r="E263" s="7" t="str">
        <f>VLOOKUP(C263,Arkusz1!A:C,3,FALSE)</f>
        <v>PLSFIO00199</v>
      </c>
      <c r="F263" s="7" t="s">
        <v>0</v>
      </c>
      <c r="G263" s="11" t="s">
        <v>94</v>
      </c>
      <c r="H263" s="11" t="s">
        <v>383</v>
      </c>
      <c r="J263" s="11" t="s">
        <v>184</v>
      </c>
      <c r="K263" s="7" t="s">
        <v>528</v>
      </c>
      <c r="L263" s="11" t="s">
        <v>3</v>
      </c>
      <c r="M263" s="11" t="s">
        <v>127</v>
      </c>
      <c r="N263" s="11">
        <v>2300</v>
      </c>
      <c r="O263" s="11">
        <v>9991261.5199999996</v>
      </c>
      <c r="P263" s="13">
        <v>8.2135717895904445E-3</v>
      </c>
    </row>
    <row r="264" spans="1:16" x14ac:dyDescent="0.3">
      <c r="A264" s="7" t="str">
        <f>VLOOKUP(C264,Arkusz1!A:C,2,FALSE)</f>
        <v>ALR005</v>
      </c>
      <c r="B264" s="7" t="s">
        <v>98</v>
      </c>
      <c r="C264" s="7" t="s">
        <v>533</v>
      </c>
      <c r="D264" s="7" t="s">
        <v>97</v>
      </c>
      <c r="E264" s="7" t="str">
        <f>VLOOKUP(C264,Arkusz1!A:C,3,FALSE)</f>
        <v>PLSFIO00199</v>
      </c>
      <c r="F264" s="7" t="s">
        <v>0</v>
      </c>
      <c r="G264" s="11" t="s">
        <v>94</v>
      </c>
      <c r="H264" s="11" t="s">
        <v>575</v>
      </c>
      <c r="J264" s="11" t="s">
        <v>184</v>
      </c>
      <c r="K264" s="7" t="s">
        <v>528</v>
      </c>
      <c r="L264" s="11" t="s">
        <v>3</v>
      </c>
      <c r="M264" s="11" t="s">
        <v>0</v>
      </c>
      <c r="N264" s="11">
        <v>8</v>
      </c>
      <c r="O264" s="11">
        <v>4092964.4</v>
      </c>
      <c r="P264" s="13">
        <v>3.3647259522076828E-3</v>
      </c>
    </row>
    <row r="265" spans="1:16" x14ac:dyDescent="0.3">
      <c r="A265" s="7" t="str">
        <f>VLOOKUP(C265,Arkusz1!A:C,2,FALSE)</f>
        <v>ALR005</v>
      </c>
      <c r="B265" s="7" t="s">
        <v>98</v>
      </c>
      <c r="C265" s="7" t="s">
        <v>533</v>
      </c>
      <c r="D265" s="7" t="s">
        <v>97</v>
      </c>
      <c r="E265" s="7" t="str">
        <f>VLOOKUP(C265,Arkusz1!A:C,3,FALSE)</f>
        <v>PLSFIO00199</v>
      </c>
      <c r="F265" s="7" t="s">
        <v>0</v>
      </c>
      <c r="G265" s="11" t="s">
        <v>66</v>
      </c>
      <c r="H265" s="11" t="s">
        <v>241</v>
      </c>
      <c r="J265" s="11" t="s">
        <v>184</v>
      </c>
      <c r="K265" s="7" t="s">
        <v>528</v>
      </c>
      <c r="L265" s="11" t="s">
        <v>3</v>
      </c>
      <c r="M265" s="11" t="s">
        <v>0</v>
      </c>
      <c r="N265" s="11">
        <v>175</v>
      </c>
      <c r="O265" s="11">
        <v>18363819.25</v>
      </c>
      <c r="P265" s="13">
        <v>1.5096446773914286E-2</v>
      </c>
    </row>
    <row r="266" spans="1:16" x14ac:dyDescent="0.3">
      <c r="A266" s="7" t="str">
        <f>VLOOKUP(C266,Arkusz1!A:C,2,FALSE)</f>
        <v>ALR005</v>
      </c>
      <c r="B266" s="7" t="s">
        <v>98</v>
      </c>
      <c r="C266" s="7" t="s">
        <v>533</v>
      </c>
      <c r="D266" s="7" t="s">
        <v>97</v>
      </c>
      <c r="E266" s="7" t="str">
        <f>VLOOKUP(C266,Arkusz1!A:C,3,FALSE)</f>
        <v>PLSFIO00199</v>
      </c>
      <c r="F266" s="7" t="s">
        <v>0</v>
      </c>
      <c r="G266" s="11" t="s">
        <v>432</v>
      </c>
      <c r="H266" s="11" t="s">
        <v>433</v>
      </c>
      <c r="J266" s="11" t="s">
        <v>184</v>
      </c>
      <c r="K266" s="7" t="s">
        <v>528</v>
      </c>
      <c r="L266" s="11" t="s">
        <v>434</v>
      </c>
      <c r="M266" s="11" t="s">
        <v>127</v>
      </c>
      <c r="N266" s="11">
        <v>5</v>
      </c>
      <c r="O266" s="11">
        <v>2012658.49</v>
      </c>
      <c r="P266" s="13">
        <v>1.6545573311690976E-3</v>
      </c>
    </row>
    <row r="267" spans="1:16" x14ac:dyDescent="0.3">
      <c r="A267" s="7" t="str">
        <f>VLOOKUP(C267,Arkusz1!A:C,2,FALSE)</f>
        <v>ALR005</v>
      </c>
      <c r="B267" s="7" t="s">
        <v>98</v>
      </c>
      <c r="C267" s="7" t="s">
        <v>533</v>
      </c>
      <c r="D267" s="7" t="s">
        <v>97</v>
      </c>
      <c r="E267" s="7" t="str">
        <f>VLOOKUP(C267,Arkusz1!A:C,3,FALSE)</f>
        <v>PLSFIO00199</v>
      </c>
      <c r="F267" s="7" t="s">
        <v>0</v>
      </c>
      <c r="G267" s="11" t="s">
        <v>432</v>
      </c>
      <c r="H267" s="11" t="s">
        <v>435</v>
      </c>
      <c r="J267" s="11" t="s">
        <v>184</v>
      </c>
      <c r="K267" s="7" t="s">
        <v>528</v>
      </c>
      <c r="L267" s="11" t="s">
        <v>434</v>
      </c>
      <c r="M267" s="11" t="s">
        <v>127</v>
      </c>
      <c r="N267" s="11">
        <v>11</v>
      </c>
      <c r="O267" s="11">
        <v>5007506.55</v>
      </c>
      <c r="P267" s="13">
        <v>4.1165486913677914E-3</v>
      </c>
    </row>
    <row r="268" spans="1:16" x14ac:dyDescent="0.3">
      <c r="A268" s="7" t="str">
        <f>VLOOKUP(C268,Arkusz1!A:C,2,FALSE)</f>
        <v>ALR005</v>
      </c>
      <c r="B268" s="7" t="s">
        <v>98</v>
      </c>
      <c r="C268" s="7" t="s">
        <v>533</v>
      </c>
      <c r="D268" s="7" t="s">
        <v>97</v>
      </c>
      <c r="E268" s="7" t="str">
        <f>VLOOKUP(C268,Arkusz1!A:C,3,FALSE)</f>
        <v>PLSFIO00199</v>
      </c>
      <c r="F268" s="7" t="s">
        <v>0</v>
      </c>
      <c r="G268" s="11" t="s">
        <v>247</v>
      </c>
      <c r="H268" s="11" t="s">
        <v>503</v>
      </c>
      <c r="J268" s="11" t="s">
        <v>184</v>
      </c>
      <c r="K268" s="7" t="s">
        <v>528</v>
      </c>
      <c r="L268" s="11" t="s">
        <v>3</v>
      </c>
      <c r="M268" s="11" t="s">
        <v>0</v>
      </c>
      <c r="N268" s="11">
        <v>2000</v>
      </c>
      <c r="O268" s="11">
        <v>2117060</v>
      </c>
      <c r="P268" s="13">
        <v>1.7403832597177725E-3</v>
      </c>
    </row>
    <row r="269" spans="1:16" x14ac:dyDescent="0.3">
      <c r="A269" s="7" t="str">
        <f>VLOOKUP(C269,Arkusz1!A:C,2,FALSE)</f>
        <v>ALR005</v>
      </c>
      <c r="B269" s="7" t="s">
        <v>98</v>
      </c>
      <c r="C269" s="7" t="s">
        <v>533</v>
      </c>
      <c r="D269" s="7" t="s">
        <v>97</v>
      </c>
      <c r="E269" s="7" t="str">
        <f>VLOOKUP(C269,Arkusz1!A:C,3,FALSE)</f>
        <v>PLSFIO00199</v>
      </c>
      <c r="F269" s="7" t="s">
        <v>0</v>
      </c>
      <c r="G269" s="11" t="s">
        <v>247</v>
      </c>
      <c r="H269" s="11" t="s">
        <v>248</v>
      </c>
      <c r="J269" s="11" t="s">
        <v>184</v>
      </c>
      <c r="K269" s="7" t="s">
        <v>528</v>
      </c>
      <c r="L269" s="11" t="s">
        <v>3</v>
      </c>
      <c r="M269" s="11" t="s">
        <v>0</v>
      </c>
      <c r="N269" s="11">
        <v>969</v>
      </c>
      <c r="O269" s="11">
        <v>1017895.74</v>
      </c>
      <c r="P269" s="13">
        <v>8.367871983004895E-4</v>
      </c>
    </row>
    <row r="270" spans="1:16" x14ac:dyDescent="0.3">
      <c r="A270" s="7" t="str">
        <f>VLOOKUP(C270,Arkusz1!A:C,2,FALSE)</f>
        <v>ALR005</v>
      </c>
      <c r="B270" s="7" t="s">
        <v>98</v>
      </c>
      <c r="C270" s="7" t="s">
        <v>533</v>
      </c>
      <c r="D270" s="7" t="s">
        <v>97</v>
      </c>
      <c r="E270" s="7" t="str">
        <f>VLOOKUP(C270,Arkusz1!A:C,3,FALSE)</f>
        <v>PLSFIO00199</v>
      </c>
      <c r="F270" s="7" t="s">
        <v>0</v>
      </c>
      <c r="G270" s="11" t="s">
        <v>247</v>
      </c>
      <c r="H270" s="11" t="s">
        <v>504</v>
      </c>
      <c r="J270" s="11" t="s">
        <v>184</v>
      </c>
      <c r="K270" s="7" t="s">
        <v>528</v>
      </c>
      <c r="L270" s="11" t="s">
        <v>3</v>
      </c>
      <c r="M270" s="11" t="s">
        <v>0</v>
      </c>
      <c r="N270" s="11">
        <v>4328</v>
      </c>
      <c r="O270" s="11">
        <v>4437584.96</v>
      </c>
      <c r="P270" s="13">
        <v>3.6480300879329643E-3</v>
      </c>
    </row>
    <row r="271" spans="1:16" x14ac:dyDescent="0.3">
      <c r="A271" s="7" t="str">
        <f>VLOOKUP(C271,Arkusz1!A:C,2,FALSE)</f>
        <v>ALR005</v>
      </c>
      <c r="B271" s="7" t="s">
        <v>98</v>
      </c>
      <c r="C271" s="7" t="s">
        <v>533</v>
      </c>
      <c r="D271" s="7" t="s">
        <v>97</v>
      </c>
      <c r="E271" s="7" t="str">
        <f>VLOOKUP(C271,Arkusz1!A:C,3,FALSE)</f>
        <v>PLSFIO00199</v>
      </c>
      <c r="F271" s="7" t="s">
        <v>0</v>
      </c>
      <c r="G271" s="11" t="s">
        <v>74</v>
      </c>
      <c r="H271" s="11" t="s">
        <v>505</v>
      </c>
      <c r="J271" s="11" t="s">
        <v>184</v>
      </c>
      <c r="K271" s="7" t="s">
        <v>528</v>
      </c>
      <c r="L271" s="11" t="s">
        <v>3</v>
      </c>
      <c r="M271" s="11" t="s">
        <v>0</v>
      </c>
      <c r="N271" s="11">
        <v>12</v>
      </c>
      <c r="O271" s="11">
        <v>6145031.5199999996</v>
      </c>
      <c r="P271" s="13">
        <v>5.0516801544812423E-3</v>
      </c>
    </row>
    <row r="272" spans="1:16" x14ac:dyDescent="0.3">
      <c r="A272" s="7" t="str">
        <f>VLOOKUP(C272,Arkusz1!A:C,2,FALSE)</f>
        <v>ALR005</v>
      </c>
      <c r="B272" s="7" t="s">
        <v>98</v>
      </c>
      <c r="C272" s="7" t="s">
        <v>533</v>
      </c>
      <c r="D272" s="7" t="s">
        <v>97</v>
      </c>
      <c r="E272" s="7" t="str">
        <f>VLOOKUP(C272,Arkusz1!A:C,3,FALSE)</f>
        <v>PLSFIO00199</v>
      </c>
      <c r="F272" s="7" t="s">
        <v>0</v>
      </c>
      <c r="G272" s="11" t="s">
        <v>74</v>
      </c>
      <c r="H272" s="11" t="s">
        <v>506</v>
      </c>
      <c r="J272" s="11" t="s">
        <v>184</v>
      </c>
      <c r="K272" s="7" t="s">
        <v>528</v>
      </c>
      <c r="L272" s="11" t="s">
        <v>3</v>
      </c>
      <c r="M272" s="11" t="s">
        <v>0</v>
      </c>
      <c r="N272" s="11">
        <v>15</v>
      </c>
      <c r="O272" s="11">
        <v>7626190.0499999998</v>
      </c>
      <c r="P272" s="13">
        <v>6.2693043647540653E-3</v>
      </c>
    </row>
    <row r="273" spans="1:16" x14ac:dyDescent="0.3">
      <c r="A273" s="7" t="str">
        <f>VLOOKUP(C273,Arkusz1!A:C,2,FALSE)</f>
        <v>ALR005</v>
      </c>
      <c r="B273" s="7" t="s">
        <v>98</v>
      </c>
      <c r="C273" s="7" t="s">
        <v>533</v>
      </c>
      <c r="D273" s="7" t="s">
        <v>97</v>
      </c>
      <c r="E273" s="7" t="str">
        <f>VLOOKUP(C273,Arkusz1!A:C,3,FALSE)</f>
        <v>PLSFIO00199</v>
      </c>
      <c r="F273" s="7" t="s">
        <v>0</v>
      </c>
      <c r="G273" s="11" t="s">
        <v>74</v>
      </c>
      <c r="H273" s="11" t="s">
        <v>249</v>
      </c>
      <c r="J273" s="11" t="s">
        <v>184</v>
      </c>
      <c r="K273" s="7" t="s">
        <v>528</v>
      </c>
      <c r="L273" s="11" t="s">
        <v>3</v>
      </c>
      <c r="M273" s="11" t="s">
        <v>0</v>
      </c>
      <c r="N273" s="11">
        <v>14</v>
      </c>
      <c r="O273" s="11">
        <v>7070383.5999999996</v>
      </c>
      <c r="P273" s="13">
        <v>5.8123894727702945E-3</v>
      </c>
    </row>
    <row r="274" spans="1:16" x14ac:dyDescent="0.3">
      <c r="A274" s="7" t="str">
        <f>VLOOKUP(C274,Arkusz1!A:C,2,FALSE)</f>
        <v>ALR005</v>
      </c>
      <c r="B274" s="7" t="s">
        <v>98</v>
      </c>
      <c r="C274" s="7" t="s">
        <v>533</v>
      </c>
      <c r="D274" s="7" t="s">
        <v>97</v>
      </c>
      <c r="E274" s="7" t="str">
        <f>VLOOKUP(C274,Arkusz1!A:C,3,FALSE)</f>
        <v>PLSFIO00199</v>
      </c>
      <c r="F274" s="7" t="s">
        <v>0</v>
      </c>
      <c r="G274" s="11" t="s">
        <v>74</v>
      </c>
      <c r="H274" s="11" t="s">
        <v>250</v>
      </c>
      <c r="J274" s="11" t="s">
        <v>184</v>
      </c>
      <c r="K274" s="7" t="s">
        <v>528</v>
      </c>
      <c r="L274" s="11" t="s">
        <v>3</v>
      </c>
      <c r="M274" s="11" t="s">
        <v>0</v>
      </c>
      <c r="N274" s="11">
        <v>11</v>
      </c>
      <c r="O274" s="11">
        <v>5620578.8099999996</v>
      </c>
      <c r="P274" s="13">
        <v>4.6205404054908408E-3</v>
      </c>
    </row>
    <row r="275" spans="1:16" x14ac:dyDescent="0.3">
      <c r="A275" s="7" t="str">
        <f>VLOOKUP(C275,Arkusz1!A:C,2,FALSE)</f>
        <v>ALR005</v>
      </c>
      <c r="B275" s="7" t="s">
        <v>98</v>
      </c>
      <c r="C275" s="7" t="s">
        <v>533</v>
      </c>
      <c r="D275" s="7" t="s">
        <v>97</v>
      </c>
      <c r="E275" s="7" t="str">
        <f>VLOOKUP(C275,Arkusz1!A:C,3,FALSE)</f>
        <v>PLSFIO00199</v>
      </c>
      <c r="F275" s="7" t="s">
        <v>0</v>
      </c>
      <c r="G275" s="11" t="s">
        <v>74</v>
      </c>
      <c r="H275" s="11" t="s">
        <v>174</v>
      </c>
      <c r="J275" s="11" t="s">
        <v>175</v>
      </c>
      <c r="K275" s="7" t="s">
        <v>528</v>
      </c>
      <c r="L275" s="11" t="s">
        <v>3</v>
      </c>
      <c r="M275" s="11" t="s">
        <v>177</v>
      </c>
      <c r="N275" s="11">
        <v>-1065280</v>
      </c>
      <c r="O275" s="11">
        <v>14304.01</v>
      </c>
      <c r="P275" s="13">
        <v>1.1758976859812955E-5</v>
      </c>
    </row>
    <row r="276" spans="1:16" x14ac:dyDescent="0.3">
      <c r="A276" s="7" t="str">
        <f>VLOOKUP(C276,Arkusz1!A:C,2,FALSE)</f>
        <v>ALR005</v>
      </c>
      <c r="B276" s="7" t="s">
        <v>98</v>
      </c>
      <c r="C276" s="7" t="s">
        <v>533</v>
      </c>
      <c r="D276" s="7" t="s">
        <v>97</v>
      </c>
      <c r="E276" s="7" t="str">
        <f>VLOOKUP(C276,Arkusz1!A:C,3,FALSE)</f>
        <v>PLSFIO00199</v>
      </c>
      <c r="F276" s="7" t="s">
        <v>0</v>
      </c>
      <c r="G276" s="11" t="s">
        <v>74</v>
      </c>
      <c r="H276" s="11" t="s">
        <v>174</v>
      </c>
      <c r="J276" s="11" t="s">
        <v>175</v>
      </c>
      <c r="K276" s="7" t="s">
        <v>528</v>
      </c>
      <c r="L276" s="11" t="s">
        <v>3</v>
      </c>
      <c r="M276" s="11" t="s">
        <v>177</v>
      </c>
      <c r="N276" s="11">
        <v>-1486000</v>
      </c>
      <c r="O276" s="11">
        <v>132753.85999999999</v>
      </c>
      <c r="P276" s="13">
        <v>1.0913370221293529E-4</v>
      </c>
    </row>
    <row r="277" spans="1:16" x14ac:dyDescent="0.3">
      <c r="A277" s="7" t="str">
        <f>VLOOKUP(C277,Arkusz1!A:C,2,FALSE)</f>
        <v>ALR005</v>
      </c>
      <c r="B277" s="7" t="s">
        <v>98</v>
      </c>
      <c r="C277" s="7" t="s">
        <v>533</v>
      </c>
      <c r="D277" s="7" t="s">
        <v>97</v>
      </c>
      <c r="E277" s="7" t="str">
        <f>VLOOKUP(C277,Arkusz1!A:C,3,FALSE)</f>
        <v>PLSFIO00199</v>
      </c>
      <c r="F277" s="7" t="s">
        <v>0</v>
      </c>
      <c r="G277" s="11" t="s">
        <v>74</v>
      </c>
      <c r="H277" s="11" t="s">
        <v>174</v>
      </c>
      <c r="J277" s="11" t="s">
        <v>175</v>
      </c>
      <c r="K277" s="7" t="s">
        <v>528</v>
      </c>
      <c r="L277" s="11" t="s">
        <v>3</v>
      </c>
      <c r="M277" s="11" t="s">
        <v>177</v>
      </c>
      <c r="N277" s="11">
        <v>-3700000</v>
      </c>
      <c r="O277" s="11">
        <v>143422.79999999999</v>
      </c>
      <c r="P277" s="13">
        <v>1.1790437691036159E-4</v>
      </c>
    </row>
    <row r="278" spans="1:16" x14ac:dyDescent="0.3">
      <c r="A278" s="7" t="str">
        <f>VLOOKUP(C278,Arkusz1!A:C,2,FALSE)</f>
        <v>ALR005</v>
      </c>
      <c r="B278" s="7" t="s">
        <v>98</v>
      </c>
      <c r="C278" s="7" t="s">
        <v>533</v>
      </c>
      <c r="D278" s="7" t="s">
        <v>97</v>
      </c>
      <c r="E278" s="7" t="str">
        <f>VLOOKUP(C278,Arkusz1!A:C,3,FALSE)</f>
        <v>PLSFIO00199</v>
      </c>
      <c r="F278" s="7" t="s">
        <v>0</v>
      </c>
      <c r="G278" s="11" t="s">
        <v>74</v>
      </c>
      <c r="H278" s="11" t="s">
        <v>174</v>
      </c>
      <c r="J278" s="11" t="s">
        <v>175</v>
      </c>
      <c r="K278" s="7" t="s">
        <v>528</v>
      </c>
      <c r="L278" s="11" t="s">
        <v>3</v>
      </c>
      <c r="M278" s="11" t="s">
        <v>177</v>
      </c>
      <c r="N278" s="11">
        <v>-215000</v>
      </c>
      <c r="O278" s="11">
        <v>4856.25</v>
      </c>
      <c r="P278" s="13">
        <v>3.9922043801330298E-6</v>
      </c>
    </row>
    <row r="279" spans="1:16" x14ac:dyDescent="0.3">
      <c r="A279" s="7" t="str">
        <f>VLOOKUP(C279,Arkusz1!A:C,2,FALSE)</f>
        <v>ALR005</v>
      </c>
      <c r="B279" s="7" t="s">
        <v>98</v>
      </c>
      <c r="C279" s="7" t="s">
        <v>533</v>
      </c>
      <c r="D279" s="7" t="s">
        <v>97</v>
      </c>
      <c r="E279" s="7" t="str">
        <f>VLOOKUP(C279,Arkusz1!A:C,3,FALSE)</f>
        <v>PLSFIO00199</v>
      </c>
      <c r="F279" s="7" t="s">
        <v>0</v>
      </c>
      <c r="G279" s="11" t="s">
        <v>74</v>
      </c>
      <c r="H279" s="11" t="s">
        <v>174</v>
      </c>
      <c r="J279" s="11" t="s">
        <v>175</v>
      </c>
      <c r="K279" s="7" t="s">
        <v>528</v>
      </c>
      <c r="L279" s="11" t="s">
        <v>3</v>
      </c>
      <c r="M279" s="11" t="s">
        <v>177</v>
      </c>
      <c r="N279" s="11">
        <v>-126000</v>
      </c>
      <c r="O279" s="11">
        <v>4429.84</v>
      </c>
      <c r="P279" s="13">
        <v>3.6416631456964739E-6</v>
      </c>
    </row>
    <row r="280" spans="1:16" x14ac:dyDescent="0.3">
      <c r="A280" s="7" t="str">
        <f>VLOOKUP(C280,Arkusz1!A:C,2,FALSE)</f>
        <v>ALR005</v>
      </c>
      <c r="B280" s="7" t="s">
        <v>98</v>
      </c>
      <c r="C280" s="7" t="s">
        <v>533</v>
      </c>
      <c r="D280" s="7" t="s">
        <v>97</v>
      </c>
      <c r="E280" s="7" t="str">
        <f>VLOOKUP(C280,Arkusz1!A:C,3,FALSE)</f>
        <v>PLSFIO00199</v>
      </c>
      <c r="F280" s="7" t="s">
        <v>0</v>
      </c>
      <c r="G280" s="11" t="s">
        <v>74</v>
      </c>
      <c r="H280" s="11" t="s">
        <v>174</v>
      </c>
      <c r="J280" s="11" t="s">
        <v>175</v>
      </c>
      <c r="K280" s="7" t="s">
        <v>528</v>
      </c>
      <c r="L280" s="11" t="s">
        <v>3</v>
      </c>
      <c r="M280" s="11" t="s">
        <v>177</v>
      </c>
      <c r="N280" s="11">
        <v>-500000</v>
      </c>
      <c r="O280" s="11">
        <v>25033.21</v>
      </c>
      <c r="P280" s="13">
        <v>2.0579189829763698E-5</v>
      </c>
    </row>
    <row r="281" spans="1:16" x14ac:dyDescent="0.3">
      <c r="A281" s="7" t="str">
        <f>VLOOKUP(C281,Arkusz1!A:C,2,FALSE)</f>
        <v>ALR005</v>
      </c>
      <c r="B281" s="7" t="s">
        <v>98</v>
      </c>
      <c r="C281" s="7" t="s">
        <v>533</v>
      </c>
      <c r="D281" s="7" t="s">
        <v>97</v>
      </c>
      <c r="E281" s="7" t="str">
        <f>VLOOKUP(C281,Arkusz1!A:C,3,FALSE)</f>
        <v>PLSFIO00199</v>
      </c>
      <c r="F281" s="7" t="s">
        <v>0</v>
      </c>
      <c r="G281" s="11" t="s">
        <v>74</v>
      </c>
      <c r="H281" s="11" t="s">
        <v>174</v>
      </c>
      <c r="J281" s="11" t="s">
        <v>175</v>
      </c>
      <c r="K281" s="7" t="s">
        <v>528</v>
      </c>
      <c r="L281" s="11" t="s">
        <v>3</v>
      </c>
      <c r="M281" s="11" t="s">
        <v>177</v>
      </c>
      <c r="N281" s="11">
        <v>-15868475</v>
      </c>
      <c r="O281" s="11">
        <v>1040751.47</v>
      </c>
      <c r="P281" s="13">
        <v>8.5557633506592329E-4</v>
      </c>
    </row>
    <row r="282" spans="1:16" x14ac:dyDescent="0.3">
      <c r="A282" s="7" t="str">
        <f>VLOOKUP(C282,Arkusz1!A:C,2,FALSE)</f>
        <v>ALR005</v>
      </c>
      <c r="B282" s="7" t="s">
        <v>98</v>
      </c>
      <c r="C282" s="7" t="s">
        <v>533</v>
      </c>
      <c r="D282" s="7" t="s">
        <v>97</v>
      </c>
      <c r="E282" s="7" t="str">
        <f>VLOOKUP(C282,Arkusz1!A:C,3,FALSE)</f>
        <v>PLSFIO00199</v>
      </c>
      <c r="F282" s="7" t="s">
        <v>0</v>
      </c>
      <c r="G282" s="11" t="s">
        <v>74</v>
      </c>
      <c r="H282" s="11" t="s">
        <v>174</v>
      </c>
      <c r="J282" s="11" t="s">
        <v>175</v>
      </c>
      <c r="K282" s="7" t="s">
        <v>528</v>
      </c>
      <c r="L282" s="11" t="s">
        <v>3</v>
      </c>
      <c r="M282" s="11" t="s">
        <v>177</v>
      </c>
      <c r="N282" s="11">
        <v>-1251740</v>
      </c>
      <c r="O282" s="11">
        <v>53781.14</v>
      </c>
      <c r="P282" s="13">
        <v>4.4212160139314843E-5</v>
      </c>
    </row>
    <row r="283" spans="1:16" x14ac:dyDescent="0.3">
      <c r="A283" s="7" t="str">
        <f>VLOOKUP(C283,Arkusz1!A:C,2,FALSE)</f>
        <v>ALR005</v>
      </c>
      <c r="B283" s="7" t="s">
        <v>98</v>
      </c>
      <c r="C283" s="7" t="s">
        <v>533</v>
      </c>
      <c r="D283" s="7" t="s">
        <v>97</v>
      </c>
      <c r="E283" s="7" t="str">
        <f>VLOOKUP(C283,Arkusz1!A:C,3,FALSE)</f>
        <v>PLSFIO00199</v>
      </c>
      <c r="F283" s="7" t="s">
        <v>0</v>
      </c>
      <c r="G283" s="11" t="s">
        <v>74</v>
      </c>
      <c r="H283" s="11" t="s">
        <v>174</v>
      </c>
      <c r="J283" s="11" t="s">
        <v>175</v>
      </c>
      <c r="K283" s="7" t="s">
        <v>528</v>
      </c>
      <c r="L283" s="11" t="s">
        <v>3</v>
      </c>
      <c r="M283" s="11" t="s">
        <v>179</v>
      </c>
      <c r="N283" s="11">
        <v>-3310000</v>
      </c>
      <c r="O283" s="11">
        <v>-690652.47</v>
      </c>
      <c r="P283" s="13">
        <v>-5.6776850777527849E-4</v>
      </c>
    </row>
    <row r="284" spans="1:16" x14ac:dyDescent="0.3">
      <c r="A284" s="7" t="str">
        <f>VLOOKUP(C284,Arkusz1!A:C,2,FALSE)</f>
        <v>ALR005</v>
      </c>
      <c r="B284" s="7" t="s">
        <v>98</v>
      </c>
      <c r="C284" s="7" t="s">
        <v>533</v>
      </c>
      <c r="D284" s="7" t="s">
        <v>97</v>
      </c>
      <c r="E284" s="7" t="str">
        <f>VLOOKUP(C284,Arkusz1!A:C,3,FALSE)</f>
        <v>PLSFIO00199</v>
      </c>
      <c r="F284" s="7" t="s">
        <v>0</v>
      </c>
      <c r="G284" s="11" t="s">
        <v>74</v>
      </c>
      <c r="H284" s="11" t="s">
        <v>174</v>
      </c>
      <c r="J284" s="11" t="s">
        <v>175</v>
      </c>
      <c r="K284" s="7" t="s">
        <v>528</v>
      </c>
      <c r="L284" s="11" t="s">
        <v>3</v>
      </c>
      <c r="M284" s="11" t="s">
        <v>179</v>
      </c>
      <c r="N284" s="11">
        <v>-2891240</v>
      </c>
      <c r="O284" s="11">
        <v>156394.21</v>
      </c>
      <c r="P284" s="13">
        <v>1.2856785589486638E-4</v>
      </c>
    </row>
    <row r="285" spans="1:16" x14ac:dyDescent="0.3">
      <c r="A285" s="7" t="str">
        <f>VLOOKUP(C285,Arkusz1!A:C,2,FALSE)</f>
        <v>ALR005</v>
      </c>
      <c r="B285" s="7" t="s">
        <v>98</v>
      </c>
      <c r="C285" s="7" t="s">
        <v>533</v>
      </c>
      <c r="D285" s="7" t="s">
        <v>97</v>
      </c>
      <c r="E285" s="7" t="str">
        <f>VLOOKUP(C285,Arkusz1!A:C,3,FALSE)</f>
        <v>PLSFIO00199</v>
      </c>
      <c r="F285" s="7" t="s">
        <v>0</v>
      </c>
      <c r="G285" s="11" t="s">
        <v>74</v>
      </c>
      <c r="H285" s="11" t="s">
        <v>174</v>
      </c>
      <c r="J285" s="11" t="s">
        <v>175</v>
      </c>
      <c r="K285" s="7" t="s">
        <v>528</v>
      </c>
      <c r="L285" s="11" t="s">
        <v>3</v>
      </c>
      <c r="M285" s="11" t="s">
        <v>179</v>
      </c>
      <c r="N285" s="11">
        <v>-2888400</v>
      </c>
      <c r="O285" s="11">
        <v>99877.94</v>
      </c>
      <c r="P285" s="13">
        <v>8.2107212261861305E-5</v>
      </c>
    </row>
    <row r="286" spans="1:16" x14ac:dyDescent="0.3">
      <c r="A286" s="7" t="str">
        <f>VLOOKUP(C286,Arkusz1!A:C,2,FALSE)</f>
        <v>ALR005</v>
      </c>
      <c r="B286" s="7" t="s">
        <v>98</v>
      </c>
      <c r="C286" s="7" t="s">
        <v>533</v>
      </c>
      <c r="D286" s="7" t="s">
        <v>97</v>
      </c>
      <c r="E286" s="7" t="str">
        <f>VLOOKUP(C286,Arkusz1!A:C,3,FALSE)</f>
        <v>PLSFIO00199</v>
      </c>
      <c r="F286" s="7" t="s">
        <v>0</v>
      </c>
      <c r="G286" s="11" t="s">
        <v>74</v>
      </c>
      <c r="H286" s="11" t="s">
        <v>174</v>
      </c>
      <c r="J286" s="11" t="s">
        <v>175</v>
      </c>
      <c r="K286" s="7" t="s">
        <v>528</v>
      </c>
      <c r="L286" s="11" t="s">
        <v>3</v>
      </c>
      <c r="M286" s="11" t="s">
        <v>177</v>
      </c>
      <c r="N286" s="11">
        <v>-1100870</v>
      </c>
      <c r="O286" s="11">
        <v>27118.32</v>
      </c>
      <c r="P286" s="13">
        <v>2.2293307775721834E-5</v>
      </c>
    </row>
    <row r="287" spans="1:16" x14ac:dyDescent="0.3">
      <c r="A287" s="7" t="str">
        <f>VLOOKUP(C287,Arkusz1!A:C,2,FALSE)</f>
        <v>ALR005</v>
      </c>
      <c r="B287" s="7" t="s">
        <v>98</v>
      </c>
      <c r="C287" s="7" t="s">
        <v>533</v>
      </c>
      <c r="D287" s="7" t="s">
        <v>97</v>
      </c>
      <c r="E287" s="7" t="str">
        <f>VLOOKUP(C287,Arkusz1!A:C,3,FALSE)</f>
        <v>PLSFIO00199</v>
      </c>
      <c r="F287" s="7" t="s">
        <v>0</v>
      </c>
      <c r="G287" s="11" t="s">
        <v>74</v>
      </c>
      <c r="H287" s="11" t="s">
        <v>174</v>
      </c>
      <c r="J287" s="11" t="s">
        <v>175</v>
      </c>
      <c r="K287" s="7" t="s">
        <v>528</v>
      </c>
      <c r="L287" s="11" t="s">
        <v>3</v>
      </c>
      <c r="M287" s="11" t="s">
        <v>177</v>
      </c>
      <c r="N287" s="11">
        <v>-709300</v>
      </c>
      <c r="O287" s="11">
        <v>29568.05</v>
      </c>
      <c r="P287" s="13">
        <v>2.430717090800359E-5</v>
      </c>
    </row>
    <row r="288" spans="1:16" x14ac:dyDescent="0.3">
      <c r="A288" s="7" t="str">
        <f>VLOOKUP(C288,Arkusz1!A:C,2,FALSE)</f>
        <v>ALR005</v>
      </c>
      <c r="B288" s="7" t="s">
        <v>98</v>
      </c>
      <c r="C288" s="7" t="s">
        <v>533</v>
      </c>
      <c r="D288" s="7" t="s">
        <v>97</v>
      </c>
      <c r="E288" s="7" t="str">
        <f>VLOOKUP(C288,Arkusz1!A:C,3,FALSE)</f>
        <v>PLSFIO00199</v>
      </c>
      <c r="F288" s="7" t="s">
        <v>0</v>
      </c>
      <c r="G288" s="11" t="s">
        <v>74</v>
      </c>
      <c r="H288" s="11" t="s">
        <v>174</v>
      </c>
      <c r="J288" s="11" t="s">
        <v>175</v>
      </c>
      <c r="K288" s="7" t="s">
        <v>528</v>
      </c>
      <c r="L288" s="11" t="s">
        <v>3</v>
      </c>
      <c r="M288" s="11" t="s">
        <v>177</v>
      </c>
      <c r="N288" s="11">
        <v>-4270870</v>
      </c>
      <c r="O288" s="11">
        <v>105206.61</v>
      </c>
      <c r="P288" s="13">
        <v>8.6487781572395874E-5</v>
      </c>
    </row>
    <row r="289" spans="1:16" x14ac:dyDescent="0.3">
      <c r="A289" s="7" t="str">
        <f>VLOOKUP(C289,Arkusz1!A:C,2,FALSE)</f>
        <v>ALR005</v>
      </c>
      <c r="B289" s="7" t="s">
        <v>98</v>
      </c>
      <c r="C289" s="7" t="s">
        <v>533</v>
      </c>
      <c r="D289" s="7" t="s">
        <v>97</v>
      </c>
      <c r="E289" s="7" t="str">
        <f>VLOOKUP(C289,Arkusz1!A:C,3,FALSE)</f>
        <v>PLSFIO00199</v>
      </c>
      <c r="F289" s="7" t="s">
        <v>0</v>
      </c>
      <c r="G289" s="11" t="s">
        <v>74</v>
      </c>
      <c r="H289" s="11" t="s">
        <v>174</v>
      </c>
      <c r="J289" s="11" t="s">
        <v>175</v>
      </c>
      <c r="K289" s="7" t="s">
        <v>528</v>
      </c>
      <c r="L289" s="11" t="s">
        <v>3</v>
      </c>
      <c r="M289" s="11" t="s">
        <v>177</v>
      </c>
      <c r="N289" s="11">
        <v>-183750</v>
      </c>
      <c r="O289" s="11">
        <v>3910.47</v>
      </c>
      <c r="P289" s="13">
        <v>3.2147017683148129E-6</v>
      </c>
    </row>
    <row r="290" spans="1:16" x14ac:dyDescent="0.3">
      <c r="A290" s="7" t="str">
        <f>VLOOKUP(C290,Arkusz1!A:C,2,FALSE)</f>
        <v>ALR005</v>
      </c>
      <c r="B290" s="7" t="s">
        <v>98</v>
      </c>
      <c r="C290" s="7" t="s">
        <v>533</v>
      </c>
      <c r="D290" s="7" t="s">
        <v>97</v>
      </c>
      <c r="E290" s="7" t="str">
        <f>VLOOKUP(C290,Arkusz1!A:C,3,FALSE)</f>
        <v>PLSFIO00199</v>
      </c>
      <c r="F290" s="7" t="s">
        <v>0</v>
      </c>
      <c r="G290" s="11" t="s">
        <v>74</v>
      </c>
      <c r="H290" s="11" t="s">
        <v>174</v>
      </c>
      <c r="J290" s="11" t="s">
        <v>175</v>
      </c>
      <c r="K290" s="7" t="s">
        <v>528</v>
      </c>
      <c r="L290" s="11" t="s">
        <v>3</v>
      </c>
      <c r="M290" s="11" t="s">
        <v>177</v>
      </c>
      <c r="N290" s="11">
        <v>-3455000</v>
      </c>
      <c r="O290" s="11">
        <v>130559.19</v>
      </c>
      <c r="P290" s="13">
        <v>1.0732951766993473E-4</v>
      </c>
    </row>
    <row r="291" spans="1:16" x14ac:dyDescent="0.3">
      <c r="A291" s="7" t="str">
        <f>VLOOKUP(C291,Arkusz1!A:C,2,FALSE)</f>
        <v>ALR005</v>
      </c>
      <c r="B291" s="7" t="s">
        <v>98</v>
      </c>
      <c r="C291" s="7" t="s">
        <v>533</v>
      </c>
      <c r="D291" s="7" t="s">
        <v>97</v>
      </c>
      <c r="E291" s="7" t="str">
        <f>VLOOKUP(C291,Arkusz1!A:C,3,FALSE)</f>
        <v>PLSFIO00199</v>
      </c>
      <c r="F291" s="7" t="s">
        <v>0</v>
      </c>
      <c r="G291" s="11" t="s">
        <v>74</v>
      </c>
      <c r="H291" s="11" t="s">
        <v>174</v>
      </c>
      <c r="J291" s="11" t="s">
        <v>175</v>
      </c>
      <c r="K291" s="7" t="s">
        <v>528</v>
      </c>
      <c r="L291" s="11" t="s">
        <v>3</v>
      </c>
      <c r="M291" s="11" t="s">
        <v>177</v>
      </c>
      <c r="N291" s="11">
        <v>-825000</v>
      </c>
      <c r="O291" s="11">
        <v>18111.900000000001</v>
      </c>
      <c r="P291" s="13">
        <v>1.4889350118410591E-5</v>
      </c>
    </row>
    <row r="292" spans="1:16" x14ac:dyDescent="0.3">
      <c r="A292" s="7" t="str">
        <f>VLOOKUP(C292,Arkusz1!A:C,2,FALSE)</f>
        <v>ALR005</v>
      </c>
      <c r="B292" s="7" t="s">
        <v>98</v>
      </c>
      <c r="C292" s="7" t="s">
        <v>533</v>
      </c>
      <c r="D292" s="7" t="s">
        <v>97</v>
      </c>
      <c r="E292" s="7" t="str">
        <f>VLOOKUP(C292,Arkusz1!A:C,3,FALSE)</f>
        <v>PLSFIO00199</v>
      </c>
      <c r="F292" s="7" t="s">
        <v>0</v>
      </c>
      <c r="G292" s="11" t="s">
        <v>74</v>
      </c>
      <c r="H292" s="11" t="s">
        <v>174</v>
      </c>
      <c r="J292" s="11" t="s">
        <v>175</v>
      </c>
      <c r="K292" s="7" t="s">
        <v>528</v>
      </c>
      <c r="L292" s="11" t="s">
        <v>3</v>
      </c>
      <c r="M292" s="11" t="s">
        <v>177</v>
      </c>
      <c r="N292" s="11">
        <v>-2600000</v>
      </c>
      <c r="O292" s="11">
        <v>163010.10999999999</v>
      </c>
      <c r="P292" s="13">
        <v>1.3400662551309487E-4</v>
      </c>
    </row>
    <row r="293" spans="1:16" x14ac:dyDescent="0.3">
      <c r="A293" s="7" t="str">
        <f>VLOOKUP(C293,Arkusz1!A:C,2,FALSE)</f>
        <v>ALR005</v>
      </c>
      <c r="B293" s="7" t="s">
        <v>98</v>
      </c>
      <c r="C293" s="7" t="s">
        <v>533</v>
      </c>
      <c r="D293" s="7" t="s">
        <v>97</v>
      </c>
      <c r="E293" s="7" t="str">
        <f>VLOOKUP(C293,Arkusz1!A:C,3,FALSE)</f>
        <v>PLSFIO00199</v>
      </c>
      <c r="F293" s="7" t="s">
        <v>0</v>
      </c>
      <c r="G293" s="11" t="s">
        <v>74</v>
      </c>
      <c r="H293" s="11" t="s">
        <v>174</v>
      </c>
      <c r="J293" s="11" t="s">
        <v>175</v>
      </c>
      <c r="K293" s="7" t="s">
        <v>528</v>
      </c>
      <c r="L293" s="11" t="s">
        <v>3</v>
      </c>
      <c r="M293" s="11" t="s">
        <v>177</v>
      </c>
      <c r="N293" s="11">
        <v>-154630</v>
      </c>
      <c r="O293" s="11">
        <v>5202.93</v>
      </c>
      <c r="P293" s="13">
        <v>4.2772015311249518E-6</v>
      </c>
    </row>
    <row r="294" spans="1:16" x14ac:dyDescent="0.3">
      <c r="A294" s="7" t="str">
        <f>VLOOKUP(C294,Arkusz1!A:C,2,FALSE)</f>
        <v>ALR005</v>
      </c>
      <c r="B294" s="7" t="s">
        <v>98</v>
      </c>
      <c r="C294" s="7" t="s">
        <v>533</v>
      </c>
      <c r="D294" s="7" t="s">
        <v>97</v>
      </c>
      <c r="E294" s="7" t="str">
        <f>VLOOKUP(C294,Arkusz1!A:C,3,FALSE)</f>
        <v>PLSFIO00199</v>
      </c>
      <c r="F294" s="7" t="s">
        <v>0</v>
      </c>
      <c r="G294" s="11" t="s">
        <v>74</v>
      </c>
      <c r="H294" s="11" t="s">
        <v>174</v>
      </c>
      <c r="J294" s="11" t="s">
        <v>175</v>
      </c>
      <c r="K294" s="7" t="s">
        <v>528</v>
      </c>
      <c r="L294" s="11" t="s">
        <v>3</v>
      </c>
      <c r="M294" s="11" t="s">
        <v>177</v>
      </c>
      <c r="N294" s="11">
        <v>-437770</v>
      </c>
      <c r="O294" s="11">
        <v>27675.85</v>
      </c>
      <c r="P294" s="13">
        <v>2.2751639556016415E-5</v>
      </c>
    </row>
    <row r="295" spans="1:16" x14ac:dyDescent="0.3">
      <c r="A295" s="7" t="str">
        <f>VLOOKUP(C295,Arkusz1!A:C,2,FALSE)</f>
        <v>ALR005</v>
      </c>
      <c r="B295" s="7" t="s">
        <v>98</v>
      </c>
      <c r="C295" s="7" t="s">
        <v>533</v>
      </c>
      <c r="D295" s="7" t="s">
        <v>97</v>
      </c>
      <c r="E295" s="7" t="str">
        <f>VLOOKUP(C295,Arkusz1!A:C,3,FALSE)</f>
        <v>PLSFIO00199</v>
      </c>
      <c r="F295" s="7" t="s">
        <v>0</v>
      </c>
      <c r="G295" s="11" t="s">
        <v>74</v>
      </c>
      <c r="H295" s="11" t="s">
        <v>174</v>
      </c>
      <c r="J295" s="11" t="s">
        <v>175</v>
      </c>
      <c r="K295" s="7" t="s">
        <v>528</v>
      </c>
      <c r="L295" s="11" t="s">
        <v>3</v>
      </c>
      <c r="M295" s="11" t="s">
        <v>179</v>
      </c>
      <c r="N295" s="11">
        <v>-760710</v>
      </c>
      <c r="O295" s="11">
        <v>-103231.77</v>
      </c>
      <c r="P295" s="13">
        <v>-8.4864313897119282E-5</v>
      </c>
    </row>
    <row r="296" spans="1:16" x14ac:dyDescent="0.3">
      <c r="A296" s="7" t="str">
        <f>VLOOKUP(C296,Arkusz1!A:C,2,FALSE)</f>
        <v>ALR005</v>
      </c>
      <c r="B296" s="7" t="s">
        <v>98</v>
      </c>
      <c r="C296" s="7" t="s">
        <v>533</v>
      </c>
      <c r="D296" s="7" t="s">
        <v>97</v>
      </c>
      <c r="E296" s="7" t="str">
        <f>VLOOKUP(C296,Arkusz1!A:C,3,FALSE)</f>
        <v>PLSFIO00199</v>
      </c>
      <c r="F296" s="7" t="s">
        <v>0</v>
      </c>
      <c r="G296" s="11" t="s">
        <v>74</v>
      </c>
      <c r="H296" s="11" t="s">
        <v>174</v>
      </c>
      <c r="J296" s="11" t="s">
        <v>175</v>
      </c>
      <c r="K296" s="7" t="s">
        <v>528</v>
      </c>
      <c r="L296" s="11" t="s">
        <v>3</v>
      </c>
      <c r="M296" s="11" t="s">
        <v>179</v>
      </c>
      <c r="N296" s="11">
        <v>-1095000</v>
      </c>
      <c r="O296" s="11">
        <v>-214720.59</v>
      </c>
      <c r="P296" s="13">
        <v>-1.7651654669812065E-4</v>
      </c>
    </row>
    <row r="297" spans="1:16" x14ac:dyDescent="0.3">
      <c r="A297" s="7" t="str">
        <f>VLOOKUP(C297,Arkusz1!A:C,2,FALSE)</f>
        <v>ALR005</v>
      </c>
      <c r="B297" s="7" t="s">
        <v>98</v>
      </c>
      <c r="C297" s="7" t="s">
        <v>533</v>
      </c>
      <c r="D297" s="7" t="s">
        <v>97</v>
      </c>
      <c r="E297" s="7" t="str">
        <f>VLOOKUP(C297,Arkusz1!A:C,3,FALSE)</f>
        <v>PLSFIO00199</v>
      </c>
      <c r="F297" s="7" t="s">
        <v>0</v>
      </c>
      <c r="G297" s="11" t="s">
        <v>74</v>
      </c>
      <c r="H297" s="11" t="s">
        <v>174</v>
      </c>
      <c r="J297" s="11" t="s">
        <v>175</v>
      </c>
      <c r="K297" s="7" t="s">
        <v>528</v>
      </c>
      <c r="L297" s="11" t="s">
        <v>3</v>
      </c>
      <c r="M297" s="11" t="s">
        <v>179</v>
      </c>
      <c r="N297" s="11">
        <v>-8131890</v>
      </c>
      <c r="O297" s="11">
        <v>-1029082.52</v>
      </c>
      <c r="P297" s="13">
        <v>-8.4598357659970897E-4</v>
      </c>
    </row>
    <row r="298" spans="1:16" x14ac:dyDescent="0.3">
      <c r="A298" s="7" t="str">
        <f>VLOOKUP(C298,Arkusz1!A:C,2,FALSE)</f>
        <v>ALR005</v>
      </c>
      <c r="B298" s="7" t="s">
        <v>98</v>
      </c>
      <c r="C298" s="7" t="s">
        <v>533</v>
      </c>
      <c r="D298" s="7" t="s">
        <v>97</v>
      </c>
      <c r="E298" s="7" t="str">
        <f>VLOOKUP(C298,Arkusz1!A:C,3,FALSE)</f>
        <v>PLSFIO00199</v>
      </c>
      <c r="F298" s="7" t="s">
        <v>0</v>
      </c>
      <c r="G298" s="11" t="s">
        <v>74</v>
      </c>
      <c r="H298" s="11" t="s">
        <v>174</v>
      </c>
      <c r="J298" s="11" t="s">
        <v>175</v>
      </c>
      <c r="K298" s="7" t="s">
        <v>528</v>
      </c>
      <c r="L298" s="11" t="s">
        <v>3</v>
      </c>
      <c r="M298" s="11" t="s">
        <v>179</v>
      </c>
      <c r="N298" s="11">
        <v>-1414240</v>
      </c>
      <c r="O298" s="11">
        <v>-186822.15</v>
      </c>
      <c r="P298" s="13">
        <v>-1.5358192134586767E-4</v>
      </c>
    </row>
    <row r="299" spans="1:16" x14ac:dyDescent="0.3">
      <c r="A299" s="7" t="str">
        <f>VLOOKUP(C299,Arkusz1!A:C,2,FALSE)</f>
        <v>ALR005</v>
      </c>
      <c r="B299" s="7" t="s">
        <v>98</v>
      </c>
      <c r="C299" s="7" t="s">
        <v>533</v>
      </c>
      <c r="D299" s="7" t="s">
        <v>97</v>
      </c>
      <c r="E299" s="7" t="str">
        <f>VLOOKUP(C299,Arkusz1!A:C,3,FALSE)</f>
        <v>PLSFIO00199</v>
      </c>
      <c r="F299" s="7" t="s">
        <v>0</v>
      </c>
      <c r="G299" s="11" t="s">
        <v>74</v>
      </c>
      <c r="H299" s="11" t="s">
        <v>174</v>
      </c>
      <c r="J299" s="11" t="s">
        <v>175</v>
      </c>
      <c r="K299" s="7" t="s">
        <v>528</v>
      </c>
      <c r="L299" s="11" t="s">
        <v>3</v>
      </c>
      <c r="M299" s="11" t="s">
        <v>179</v>
      </c>
      <c r="N299" s="11">
        <v>-190000</v>
      </c>
      <c r="O299" s="11">
        <v>-44234.14</v>
      </c>
      <c r="P299" s="13">
        <v>-3.6363804882248169E-5</v>
      </c>
    </row>
    <row r="300" spans="1:16" x14ac:dyDescent="0.3">
      <c r="A300" s="7" t="str">
        <f>VLOOKUP(C300,Arkusz1!A:C,2,FALSE)</f>
        <v>ALR005</v>
      </c>
      <c r="B300" s="7" t="s">
        <v>98</v>
      </c>
      <c r="C300" s="7" t="s">
        <v>533</v>
      </c>
      <c r="D300" s="7" t="s">
        <v>97</v>
      </c>
      <c r="E300" s="7" t="str">
        <f>VLOOKUP(C300,Arkusz1!A:C,3,FALSE)</f>
        <v>PLSFIO00199</v>
      </c>
      <c r="F300" s="7" t="s">
        <v>0</v>
      </c>
      <c r="G300" s="11" t="s">
        <v>74</v>
      </c>
      <c r="H300" s="11" t="s">
        <v>174</v>
      </c>
      <c r="J300" s="11" t="s">
        <v>175</v>
      </c>
      <c r="K300" s="7" t="s">
        <v>528</v>
      </c>
      <c r="L300" s="11" t="s">
        <v>3</v>
      </c>
      <c r="M300" s="11" t="s">
        <v>179</v>
      </c>
      <c r="N300" s="11">
        <v>-1841880</v>
      </c>
      <c r="O300" s="11">
        <v>52881.55</v>
      </c>
      <c r="P300" s="13">
        <v>4.3472629197060251E-5</v>
      </c>
    </row>
    <row r="301" spans="1:16" x14ac:dyDescent="0.3">
      <c r="A301" s="7" t="str">
        <f>VLOOKUP(C301,Arkusz1!A:C,2,FALSE)</f>
        <v>ALR005</v>
      </c>
      <c r="B301" s="7" t="s">
        <v>98</v>
      </c>
      <c r="C301" s="7" t="s">
        <v>533</v>
      </c>
      <c r="D301" s="7" t="s">
        <v>97</v>
      </c>
      <c r="E301" s="7" t="str">
        <f>VLOOKUP(C301,Arkusz1!A:C,3,FALSE)</f>
        <v>PLSFIO00199</v>
      </c>
      <c r="F301" s="7" t="s">
        <v>0</v>
      </c>
      <c r="G301" s="11" t="s">
        <v>74</v>
      </c>
      <c r="H301" s="11" t="s">
        <v>174</v>
      </c>
      <c r="J301" s="11" t="s">
        <v>175</v>
      </c>
      <c r="K301" s="7" t="s">
        <v>528</v>
      </c>
      <c r="L301" s="11" t="s">
        <v>3</v>
      </c>
      <c r="M301" s="11" t="s">
        <v>179</v>
      </c>
      <c r="N301" s="11">
        <v>-660000</v>
      </c>
      <c r="O301" s="11">
        <v>-9894.6200000000008</v>
      </c>
      <c r="P301" s="13">
        <v>-8.134125159073747E-6</v>
      </c>
    </row>
    <row r="302" spans="1:16" x14ac:dyDescent="0.3">
      <c r="A302" s="7" t="str">
        <f>VLOOKUP(C302,Arkusz1!A:C,2,FALSE)</f>
        <v>ALR005</v>
      </c>
      <c r="B302" s="7" t="s">
        <v>98</v>
      </c>
      <c r="C302" s="7" t="s">
        <v>533</v>
      </c>
      <c r="D302" s="7" t="s">
        <v>97</v>
      </c>
      <c r="E302" s="7" t="str">
        <f>VLOOKUP(C302,Arkusz1!A:C,3,FALSE)</f>
        <v>PLSFIO00199</v>
      </c>
      <c r="F302" s="7" t="s">
        <v>0</v>
      </c>
      <c r="G302" s="11" t="s">
        <v>507</v>
      </c>
      <c r="H302" s="11" t="s">
        <v>508</v>
      </c>
      <c r="J302" s="11" t="s">
        <v>184</v>
      </c>
      <c r="K302" s="7" t="s">
        <v>528</v>
      </c>
      <c r="L302" s="11" t="s">
        <v>3</v>
      </c>
      <c r="M302" s="11" t="s">
        <v>0</v>
      </c>
      <c r="N302" s="11">
        <v>6000</v>
      </c>
      <c r="O302" s="11">
        <v>6008160</v>
      </c>
      <c r="P302" s="13">
        <v>4.9391614246671947E-3</v>
      </c>
    </row>
    <row r="303" spans="1:16" x14ac:dyDescent="0.3">
      <c r="A303" s="7" t="str">
        <f>VLOOKUP(C303,Arkusz1!A:C,2,FALSE)</f>
        <v>ALR005</v>
      </c>
      <c r="B303" s="7" t="s">
        <v>98</v>
      </c>
      <c r="C303" s="7" t="s">
        <v>533</v>
      </c>
      <c r="D303" s="7" t="s">
        <v>97</v>
      </c>
      <c r="E303" s="7" t="str">
        <f>VLOOKUP(C303,Arkusz1!A:C,3,FALSE)</f>
        <v>PLSFIO00199</v>
      </c>
      <c r="F303" s="7" t="s">
        <v>0</v>
      </c>
      <c r="G303" s="11" t="s">
        <v>182</v>
      </c>
      <c r="H303" s="11" t="s">
        <v>222</v>
      </c>
      <c r="J303" s="11" t="s">
        <v>184</v>
      </c>
      <c r="K303" s="7" t="s">
        <v>528</v>
      </c>
      <c r="L303" s="11" t="s">
        <v>3</v>
      </c>
      <c r="M303" s="11" t="s">
        <v>0</v>
      </c>
      <c r="N303" s="11">
        <v>184600</v>
      </c>
      <c r="O303" s="11">
        <v>171040006.16</v>
      </c>
      <c r="P303" s="13">
        <v>0.1406078067994713</v>
      </c>
    </row>
    <row r="304" spans="1:16" x14ac:dyDescent="0.3">
      <c r="A304" s="7" t="str">
        <f>VLOOKUP(C304,Arkusz1!A:C,2,FALSE)</f>
        <v>ALR005</v>
      </c>
      <c r="B304" s="7" t="s">
        <v>98</v>
      </c>
      <c r="C304" s="7" t="s">
        <v>533</v>
      </c>
      <c r="D304" s="7" t="s">
        <v>97</v>
      </c>
      <c r="E304" s="7" t="str">
        <f>VLOOKUP(C304,Arkusz1!A:C,3,FALSE)</f>
        <v>PLSFIO00199</v>
      </c>
      <c r="F304" s="7" t="s">
        <v>0</v>
      </c>
      <c r="G304" s="11" t="s">
        <v>182</v>
      </c>
      <c r="H304" s="11" t="s">
        <v>576</v>
      </c>
      <c r="J304" s="11" t="s">
        <v>184</v>
      </c>
      <c r="K304" s="7" t="s">
        <v>528</v>
      </c>
      <c r="L304" s="11" t="s">
        <v>3</v>
      </c>
      <c r="M304" s="11" t="s">
        <v>0</v>
      </c>
      <c r="N304" s="11">
        <v>100</v>
      </c>
      <c r="O304" s="11">
        <v>93820</v>
      </c>
      <c r="P304" s="13">
        <v>7.7127127916413053E-5</v>
      </c>
    </row>
    <row r="305" spans="1:16" x14ac:dyDescent="0.3">
      <c r="A305" s="7" t="str">
        <f>VLOOKUP(C305,Arkusz1!A:C,2,FALSE)</f>
        <v>ALR005</v>
      </c>
      <c r="B305" s="7" t="s">
        <v>98</v>
      </c>
      <c r="C305" s="7" t="s">
        <v>533</v>
      </c>
      <c r="D305" s="7" t="s">
        <v>97</v>
      </c>
      <c r="E305" s="7" t="str">
        <f>VLOOKUP(C305,Arkusz1!A:C,3,FALSE)</f>
        <v>PLSFIO00199</v>
      </c>
      <c r="F305" s="7" t="s">
        <v>0</v>
      </c>
      <c r="G305" s="11" t="s">
        <v>182</v>
      </c>
      <c r="H305" s="11" t="s">
        <v>240</v>
      </c>
      <c r="J305" s="11" t="s">
        <v>184</v>
      </c>
      <c r="K305" s="7" t="s">
        <v>528</v>
      </c>
      <c r="L305" s="11" t="s">
        <v>3</v>
      </c>
      <c r="M305" s="11" t="s">
        <v>127</v>
      </c>
      <c r="N305" s="11">
        <v>860</v>
      </c>
      <c r="O305" s="11">
        <v>3865995.8</v>
      </c>
      <c r="P305" s="13">
        <v>3.178140615976504E-3</v>
      </c>
    </row>
    <row r="306" spans="1:16" x14ac:dyDescent="0.3">
      <c r="A306" s="7" t="str">
        <f>VLOOKUP(C306,Arkusz1!A:C,2,FALSE)</f>
        <v>ALR005</v>
      </c>
      <c r="B306" s="7" t="s">
        <v>98</v>
      </c>
      <c r="C306" s="7" t="s">
        <v>533</v>
      </c>
      <c r="D306" s="7" t="s">
        <v>97</v>
      </c>
      <c r="E306" s="7" t="str">
        <f>VLOOKUP(C306,Arkusz1!A:C,3,FALSE)</f>
        <v>PLSFIO00199</v>
      </c>
      <c r="F306" s="7" t="s">
        <v>0</v>
      </c>
      <c r="G306" s="11" t="s">
        <v>182</v>
      </c>
      <c r="H306" s="11" t="s">
        <v>577</v>
      </c>
      <c r="J306" s="11" t="s">
        <v>184</v>
      </c>
      <c r="K306" s="7" t="s">
        <v>528</v>
      </c>
      <c r="L306" s="11" t="s">
        <v>3</v>
      </c>
      <c r="M306" s="11" t="s">
        <v>0</v>
      </c>
      <c r="N306" s="11">
        <v>100</v>
      </c>
      <c r="O306" s="11">
        <v>99140</v>
      </c>
      <c r="P306" s="13">
        <v>8.1500569831946171E-5</v>
      </c>
    </row>
    <row r="307" spans="1:16" x14ac:dyDescent="0.3">
      <c r="A307" s="7" t="str">
        <f>VLOOKUP(C307,Arkusz1!A:C,2,FALSE)</f>
        <v>ALR005</v>
      </c>
      <c r="B307" s="7" t="s">
        <v>98</v>
      </c>
      <c r="C307" s="7" t="s">
        <v>533</v>
      </c>
      <c r="D307" s="7" t="s">
        <v>97</v>
      </c>
      <c r="E307" s="7" t="str">
        <f>VLOOKUP(C307,Arkusz1!A:C,3,FALSE)</f>
        <v>PLSFIO00199</v>
      </c>
      <c r="F307" s="7" t="s">
        <v>0</v>
      </c>
      <c r="G307" s="11" t="s">
        <v>182</v>
      </c>
      <c r="H307" s="11" t="s">
        <v>202</v>
      </c>
      <c r="J307" s="11" t="s">
        <v>184</v>
      </c>
      <c r="K307" s="7" t="s">
        <v>528</v>
      </c>
      <c r="L307" s="11" t="s">
        <v>3</v>
      </c>
      <c r="M307" s="11" t="s">
        <v>0</v>
      </c>
      <c r="N307" s="11">
        <v>350</v>
      </c>
      <c r="O307" s="11">
        <v>346136</v>
      </c>
      <c r="P307" s="13">
        <v>2.8454994189379179E-4</v>
      </c>
    </row>
    <row r="308" spans="1:16" x14ac:dyDescent="0.3">
      <c r="A308" s="7" t="str">
        <f>VLOOKUP(C308,Arkusz1!A:C,2,FALSE)</f>
        <v>ALR005</v>
      </c>
      <c r="B308" s="7" t="s">
        <v>98</v>
      </c>
      <c r="C308" s="7" t="s">
        <v>533</v>
      </c>
      <c r="D308" s="7" t="s">
        <v>97</v>
      </c>
      <c r="E308" s="7" t="str">
        <f>VLOOKUP(C308,Arkusz1!A:C,3,FALSE)</f>
        <v>PLSFIO00199</v>
      </c>
      <c r="F308" s="7" t="s">
        <v>0</v>
      </c>
      <c r="G308" s="11" t="s">
        <v>182</v>
      </c>
      <c r="H308" s="11" t="s">
        <v>578</v>
      </c>
      <c r="J308" s="11" t="s">
        <v>184</v>
      </c>
      <c r="K308" s="7" t="s">
        <v>528</v>
      </c>
      <c r="L308" s="11" t="s">
        <v>3</v>
      </c>
      <c r="M308" s="11" t="s">
        <v>0</v>
      </c>
      <c r="N308" s="11">
        <v>100</v>
      </c>
      <c r="O308" s="11">
        <v>91855</v>
      </c>
      <c r="P308" s="13">
        <v>7.5511749464529109E-5</v>
      </c>
    </row>
    <row r="309" spans="1:16" x14ac:dyDescent="0.3">
      <c r="A309" s="7" t="str">
        <f>VLOOKUP(C309,Arkusz1!A:C,2,FALSE)</f>
        <v>ALR005</v>
      </c>
      <c r="B309" s="7" t="s">
        <v>98</v>
      </c>
      <c r="C309" s="7" t="s">
        <v>533</v>
      </c>
      <c r="D309" s="7" t="s">
        <v>97</v>
      </c>
      <c r="E309" s="7" t="str">
        <f>VLOOKUP(C309,Arkusz1!A:C,3,FALSE)</f>
        <v>PLSFIO00199</v>
      </c>
      <c r="F309" s="7" t="s">
        <v>0</v>
      </c>
      <c r="G309" s="11" t="s">
        <v>182</v>
      </c>
      <c r="H309" s="11" t="s">
        <v>194</v>
      </c>
      <c r="J309" s="11" t="s">
        <v>184</v>
      </c>
      <c r="K309" s="7" t="s">
        <v>528</v>
      </c>
      <c r="L309" s="11" t="s">
        <v>3</v>
      </c>
      <c r="M309" s="11" t="s">
        <v>0</v>
      </c>
      <c r="N309" s="11">
        <v>6201</v>
      </c>
      <c r="O309" s="11">
        <v>6393851.0999999996</v>
      </c>
      <c r="P309" s="13">
        <v>5.2562286470709688E-3</v>
      </c>
    </row>
    <row r="310" spans="1:16" x14ac:dyDescent="0.3">
      <c r="A310" s="7" t="str">
        <f>VLOOKUP(C310,Arkusz1!A:C,2,FALSE)</f>
        <v>ALR005</v>
      </c>
      <c r="B310" s="7" t="s">
        <v>98</v>
      </c>
      <c r="C310" s="7" t="s">
        <v>533</v>
      </c>
      <c r="D310" s="7" t="s">
        <v>97</v>
      </c>
      <c r="E310" s="7" t="str">
        <f>VLOOKUP(C310,Arkusz1!A:C,3,FALSE)</f>
        <v>PLSFIO00199</v>
      </c>
      <c r="F310" s="7" t="s">
        <v>0</v>
      </c>
      <c r="G310" s="11" t="s">
        <v>182</v>
      </c>
      <c r="H310" s="11" t="s">
        <v>204</v>
      </c>
      <c r="J310" s="11" t="s">
        <v>184</v>
      </c>
      <c r="K310" s="7" t="s">
        <v>528</v>
      </c>
      <c r="L310" s="11" t="s">
        <v>3</v>
      </c>
      <c r="M310" s="11" t="s">
        <v>0</v>
      </c>
      <c r="N310" s="11">
        <v>1</v>
      </c>
      <c r="O310" s="11">
        <v>1009.92</v>
      </c>
      <c r="P310" s="13">
        <v>8.3023053746902441E-7</v>
      </c>
    </row>
    <row r="311" spans="1:16" x14ac:dyDescent="0.3">
      <c r="A311" s="7" t="str">
        <f>VLOOKUP(C311,Arkusz1!A:C,2,FALSE)</f>
        <v>ALR005</v>
      </c>
      <c r="B311" s="7" t="s">
        <v>98</v>
      </c>
      <c r="C311" s="7" t="s">
        <v>533</v>
      </c>
      <c r="D311" s="7" t="s">
        <v>97</v>
      </c>
      <c r="E311" s="7" t="str">
        <f>VLOOKUP(C311,Arkusz1!A:C,3,FALSE)</f>
        <v>PLSFIO00199</v>
      </c>
      <c r="F311" s="7" t="s">
        <v>0</v>
      </c>
      <c r="G311" s="11" t="s">
        <v>182</v>
      </c>
      <c r="H311" s="11" t="s">
        <v>195</v>
      </c>
      <c r="J311" s="11" t="s">
        <v>184</v>
      </c>
      <c r="K311" s="7" t="s">
        <v>528</v>
      </c>
      <c r="L311" s="11" t="s">
        <v>3</v>
      </c>
      <c r="M311" s="11" t="s">
        <v>0</v>
      </c>
      <c r="N311" s="11">
        <v>851</v>
      </c>
      <c r="O311" s="11">
        <v>848038.52</v>
      </c>
      <c r="P311" s="13">
        <v>6.971517310817055E-4</v>
      </c>
    </row>
    <row r="312" spans="1:16" x14ac:dyDescent="0.3">
      <c r="A312" s="7" t="str">
        <f>VLOOKUP(C312,Arkusz1!A:C,2,FALSE)</f>
        <v>ALR005</v>
      </c>
      <c r="B312" s="7" t="s">
        <v>98</v>
      </c>
      <c r="C312" s="7" t="s">
        <v>533</v>
      </c>
      <c r="D312" s="7" t="s">
        <v>97</v>
      </c>
      <c r="E312" s="7" t="str">
        <f>VLOOKUP(C312,Arkusz1!A:C,3,FALSE)</f>
        <v>PLSFIO00199</v>
      </c>
      <c r="F312" s="7" t="s">
        <v>0</v>
      </c>
      <c r="G312" s="11" t="s">
        <v>182</v>
      </c>
      <c r="H312" s="11" t="s">
        <v>196</v>
      </c>
      <c r="J312" s="11" t="s">
        <v>184</v>
      </c>
      <c r="K312" s="7" t="s">
        <v>528</v>
      </c>
      <c r="L312" s="11" t="s">
        <v>3</v>
      </c>
      <c r="M312" s="11" t="s">
        <v>0</v>
      </c>
      <c r="N312" s="11">
        <v>86851</v>
      </c>
      <c r="O312" s="11">
        <v>87234881.420000002</v>
      </c>
      <c r="P312" s="13">
        <v>7.1713662950900287E-2</v>
      </c>
    </row>
    <row r="313" spans="1:16" x14ac:dyDescent="0.3">
      <c r="A313" s="7" t="str">
        <f>VLOOKUP(C313,Arkusz1!A:C,2,FALSE)</f>
        <v>ALR005</v>
      </c>
      <c r="B313" s="7" t="s">
        <v>98</v>
      </c>
      <c r="C313" s="7" t="s">
        <v>533</v>
      </c>
      <c r="D313" s="7" t="s">
        <v>97</v>
      </c>
      <c r="E313" s="7" t="str">
        <f>VLOOKUP(C313,Arkusz1!A:C,3,FALSE)</f>
        <v>PLSFIO00199</v>
      </c>
      <c r="F313" s="7" t="s">
        <v>0</v>
      </c>
      <c r="G313" s="11" t="s">
        <v>182</v>
      </c>
      <c r="H313" s="11" t="s">
        <v>197</v>
      </c>
      <c r="J313" s="11" t="s">
        <v>184</v>
      </c>
      <c r="K313" s="7" t="s">
        <v>528</v>
      </c>
      <c r="L313" s="11" t="s">
        <v>3</v>
      </c>
      <c r="M313" s="11" t="s">
        <v>0</v>
      </c>
      <c r="N313" s="11">
        <v>55875</v>
      </c>
      <c r="O313" s="11">
        <v>55775542.5</v>
      </c>
      <c r="P313" s="13">
        <v>4.5851709667499817E-2</v>
      </c>
    </row>
    <row r="314" spans="1:16" x14ac:dyDescent="0.3">
      <c r="A314" s="7" t="str">
        <f>VLOOKUP(C314,Arkusz1!A:C,2,FALSE)</f>
        <v>ALR005</v>
      </c>
      <c r="B314" s="7" t="s">
        <v>98</v>
      </c>
      <c r="C314" s="7" t="s">
        <v>533</v>
      </c>
      <c r="D314" s="7" t="s">
        <v>97</v>
      </c>
      <c r="E314" s="7" t="str">
        <f>VLOOKUP(C314,Arkusz1!A:C,3,FALSE)</f>
        <v>PLSFIO00199</v>
      </c>
      <c r="F314" s="7" t="s">
        <v>0</v>
      </c>
      <c r="G314" s="11" t="s">
        <v>182</v>
      </c>
      <c r="H314" s="11" t="s">
        <v>198</v>
      </c>
      <c r="J314" s="11" t="s">
        <v>184</v>
      </c>
      <c r="K314" s="7" t="s">
        <v>528</v>
      </c>
      <c r="L314" s="11" t="s">
        <v>3</v>
      </c>
      <c r="M314" s="11" t="s">
        <v>0</v>
      </c>
      <c r="N314" s="11">
        <v>200</v>
      </c>
      <c r="O314" s="11">
        <v>197744</v>
      </c>
      <c r="P314" s="13">
        <v>1.6256050717014691E-4</v>
      </c>
    </row>
    <row r="315" spans="1:16" x14ac:dyDescent="0.3">
      <c r="A315" s="7" t="str">
        <f>VLOOKUP(C315,Arkusz1!A:C,2,FALSE)</f>
        <v>ALR005</v>
      </c>
      <c r="B315" s="7" t="s">
        <v>98</v>
      </c>
      <c r="C315" s="7" t="s">
        <v>533</v>
      </c>
      <c r="D315" s="7" t="s">
        <v>97</v>
      </c>
      <c r="E315" s="7" t="str">
        <f>VLOOKUP(C315,Arkusz1!A:C,3,FALSE)</f>
        <v>PLSFIO00199</v>
      </c>
      <c r="F315" s="7" t="s">
        <v>0</v>
      </c>
      <c r="G315" s="11" t="s">
        <v>182</v>
      </c>
      <c r="H315" s="11" t="s">
        <v>205</v>
      </c>
      <c r="J315" s="11" t="s">
        <v>184</v>
      </c>
      <c r="K315" s="7" t="s">
        <v>528</v>
      </c>
      <c r="L315" s="11" t="s">
        <v>3</v>
      </c>
      <c r="M315" s="11" t="s">
        <v>0</v>
      </c>
      <c r="N315" s="11">
        <v>901</v>
      </c>
      <c r="O315" s="11">
        <v>881286.12</v>
      </c>
      <c r="P315" s="13">
        <v>7.244837700724722E-4</v>
      </c>
    </row>
    <row r="316" spans="1:16" x14ac:dyDescent="0.3">
      <c r="A316" s="7" t="str">
        <f>VLOOKUP(C316,Arkusz1!A:C,2,FALSE)</f>
        <v>ALR005</v>
      </c>
      <c r="B316" s="7" t="s">
        <v>98</v>
      </c>
      <c r="C316" s="7" t="s">
        <v>533</v>
      </c>
      <c r="D316" s="7" t="s">
        <v>97</v>
      </c>
      <c r="E316" s="7" t="str">
        <f>VLOOKUP(C316,Arkusz1!A:C,3,FALSE)</f>
        <v>PLSFIO00199</v>
      </c>
      <c r="F316" s="7" t="s">
        <v>0</v>
      </c>
      <c r="G316" s="11" t="s">
        <v>182</v>
      </c>
      <c r="H316" s="11" t="s">
        <v>199</v>
      </c>
      <c r="J316" s="11" t="s">
        <v>184</v>
      </c>
      <c r="K316" s="7" t="s">
        <v>528</v>
      </c>
      <c r="L316" s="11" t="s">
        <v>3</v>
      </c>
      <c r="M316" s="11" t="s">
        <v>0</v>
      </c>
      <c r="N316" s="11">
        <v>601</v>
      </c>
      <c r="O316" s="11">
        <v>579676.52</v>
      </c>
      <c r="P316" s="13">
        <v>4.7653789286059657E-4</v>
      </c>
    </row>
    <row r="317" spans="1:16" x14ac:dyDescent="0.3">
      <c r="A317" s="7" t="str">
        <f>VLOOKUP(C317,Arkusz1!A:C,2,FALSE)</f>
        <v>ALR005</v>
      </c>
      <c r="B317" s="7" t="s">
        <v>98</v>
      </c>
      <c r="C317" s="7" t="s">
        <v>533</v>
      </c>
      <c r="D317" s="7" t="s">
        <v>97</v>
      </c>
      <c r="E317" s="7" t="str">
        <f>VLOOKUP(C317,Arkusz1!A:C,3,FALSE)</f>
        <v>PLSFIO00199</v>
      </c>
      <c r="F317" s="7" t="s">
        <v>0</v>
      </c>
      <c r="G317" s="11" t="s">
        <v>320</v>
      </c>
      <c r="H317" s="11" t="s">
        <v>321</v>
      </c>
      <c r="J317" s="11" t="s">
        <v>184</v>
      </c>
      <c r="K317" s="7" t="s">
        <v>528</v>
      </c>
      <c r="L317" s="11" t="s">
        <v>322</v>
      </c>
      <c r="M317" s="11" t="s">
        <v>120</v>
      </c>
      <c r="N317" s="11">
        <v>500</v>
      </c>
      <c r="O317" s="11">
        <v>2046035.35</v>
      </c>
      <c r="P317" s="13">
        <v>1.6819956316452031E-3</v>
      </c>
    </row>
    <row r="318" spans="1:16" x14ac:dyDescent="0.3">
      <c r="A318" s="7" t="str">
        <f>VLOOKUP(C318,Arkusz1!A:C,2,FALSE)</f>
        <v>ALR005</v>
      </c>
      <c r="B318" s="7" t="s">
        <v>98</v>
      </c>
      <c r="C318" s="7" t="s">
        <v>533</v>
      </c>
      <c r="D318" s="7" t="s">
        <v>97</v>
      </c>
      <c r="E318" s="7" t="str">
        <f>VLOOKUP(C318,Arkusz1!A:C,3,FALSE)</f>
        <v>PLSFIO00199</v>
      </c>
      <c r="F318" s="7" t="s">
        <v>0</v>
      </c>
      <c r="G318" s="11" t="s">
        <v>320</v>
      </c>
      <c r="H318" s="11" t="s">
        <v>323</v>
      </c>
      <c r="J318" s="11" t="s">
        <v>184</v>
      </c>
      <c r="K318" s="7" t="s">
        <v>528</v>
      </c>
      <c r="L318" s="11" t="s">
        <v>322</v>
      </c>
      <c r="M318" s="11" t="s">
        <v>120</v>
      </c>
      <c r="N318" s="11">
        <v>900</v>
      </c>
      <c r="O318" s="11">
        <v>3702878.21</v>
      </c>
      <c r="P318" s="13">
        <v>3.0440456337835066E-3</v>
      </c>
    </row>
    <row r="319" spans="1:16" x14ac:dyDescent="0.3">
      <c r="A319" s="7" t="str">
        <f>VLOOKUP(C319,Arkusz1!A:C,2,FALSE)</f>
        <v>ALR005</v>
      </c>
      <c r="B319" s="7" t="s">
        <v>98</v>
      </c>
      <c r="C319" s="7" t="s">
        <v>533</v>
      </c>
      <c r="D319" s="7" t="s">
        <v>97</v>
      </c>
      <c r="E319" s="7" t="str">
        <f>VLOOKUP(C319,Arkusz1!A:C,3,FALSE)</f>
        <v>PLSFIO00199</v>
      </c>
      <c r="F319" s="7" t="s">
        <v>0</v>
      </c>
      <c r="G319" s="11" t="s">
        <v>267</v>
      </c>
      <c r="H319" s="11" t="s">
        <v>268</v>
      </c>
      <c r="J319" s="11" t="s">
        <v>184</v>
      </c>
      <c r="K319" s="7" t="s">
        <v>528</v>
      </c>
      <c r="L319" s="11" t="s">
        <v>269</v>
      </c>
      <c r="M319" s="11" t="s">
        <v>120</v>
      </c>
      <c r="N319" s="11">
        <v>300</v>
      </c>
      <c r="O319" s="11">
        <v>1210570.5900000001</v>
      </c>
      <c r="P319" s="13">
        <v>9.951804812063272E-4</v>
      </c>
    </row>
    <row r="320" spans="1:16" x14ac:dyDescent="0.3">
      <c r="A320" s="7" t="str">
        <f>VLOOKUP(C320,Arkusz1!A:C,2,FALSE)</f>
        <v>ALR005</v>
      </c>
      <c r="B320" s="7" t="s">
        <v>98</v>
      </c>
      <c r="C320" s="7" t="s">
        <v>533</v>
      </c>
      <c r="D320" s="7" t="s">
        <v>97</v>
      </c>
      <c r="E320" s="7" t="str">
        <f>VLOOKUP(C320,Arkusz1!A:C,3,FALSE)</f>
        <v>PLSFIO00199</v>
      </c>
      <c r="F320" s="7" t="s">
        <v>0</v>
      </c>
      <c r="G320" s="11" t="s">
        <v>267</v>
      </c>
      <c r="H320" s="11" t="s">
        <v>270</v>
      </c>
      <c r="J320" s="11" t="s">
        <v>184</v>
      </c>
      <c r="K320" s="7" t="s">
        <v>528</v>
      </c>
      <c r="L320" s="11" t="s">
        <v>269</v>
      </c>
      <c r="M320" s="11" t="s">
        <v>120</v>
      </c>
      <c r="N320" s="11">
        <v>500</v>
      </c>
      <c r="O320" s="11">
        <v>2028432.22</v>
      </c>
      <c r="P320" s="13">
        <v>1.667524528903365E-3</v>
      </c>
    </row>
    <row r="321" spans="1:16" x14ac:dyDescent="0.3">
      <c r="A321" s="7" t="str">
        <f>VLOOKUP(C321,Arkusz1!A:C,2,FALSE)</f>
        <v>ALR005</v>
      </c>
      <c r="B321" s="7" t="s">
        <v>98</v>
      </c>
      <c r="C321" s="7" t="s">
        <v>533</v>
      </c>
      <c r="D321" s="7" t="s">
        <v>97</v>
      </c>
      <c r="E321" s="7" t="str">
        <f>VLOOKUP(C321,Arkusz1!A:C,3,FALSE)</f>
        <v>PLSFIO00199</v>
      </c>
      <c r="F321" s="7" t="s">
        <v>0</v>
      </c>
      <c r="G321" s="11" t="s">
        <v>267</v>
      </c>
      <c r="H321" s="11" t="s">
        <v>271</v>
      </c>
      <c r="J321" s="11" t="s">
        <v>184</v>
      </c>
      <c r="K321" s="7" t="s">
        <v>528</v>
      </c>
      <c r="L321" s="11" t="s">
        <v>269</v>
      </c>
      <c r="M321" s="11" t="s">
        <v>120</v>
      </c>
      <c r="N321" s="11">
        <v>1300</v>
      </c>
      <c r="O321" s="11">
        <v>5301042.5</v>
      </c>
      <c r="P321" s="13">
        <v>4.3578574183312947E-3</v>
      </c>
    </row>
    <row r="322" spans="1:16" x14ac:dyDescent="0.3">
      <c r="A322" s="7" t="str">
        <f>VLOOKUP(C322,Arkusz1!A:C,2,FALSE)</f>
        <v>ALR005</v>
      </c>
      <c r="B322" s="7" t="s">
        <v>98</v>
      </c>
      <c r="C322" s="7" t="s">
        <v>533</v>
      </c>
      <c r="D322" s="7" t="s">
        <v>97</v>
      </c>
      <c r="E322" s="7" t="str">
        <f>VLOOKUP(C322,Arkusz1!A:C,3,FALSE)</f>
        <v>PLSFIO00199</v>
      </c>
      <c r="F322" s="7" t="s">
        <v>0</v>
      </c>
      <c r="G322" s="11" t="s">
        <v>267</v>
      </c>
      <c r="H322" s="11" t="s">
        <v>272</v>
      </c>
      <c r="J322" s="11" t="s">
        <v>184</v>
      </c>
      <c r="K322" s="7" t="s">
        <v>528</v>
      </c>
      <c r="L322" s="11" t="s">
        <v>269</v>
      </c>
      <c r="M322" s="11" t="s">
        <v>120</v>
      </c>
      <c r="N322" s="11">
        <v>1000</v>
      </c>
      <c r="O322" s="11">
        <v>4181169.52</v>
      </c>
      <c r="P322" s="13">
        <v>3.4372372245709587E-3</v>
      </c>
    </row>
    <row r="323" spans="1:16" x14ac:dyDescent="0.3">
      <c r="A323" s="7" t="str">
        <f>VLOOKUP(C323,Arkusz1!A:C,2,FALSE)</f>
        <v>ALR005</v>
      </c>
      <c r="B323" s="7" t="s">
        <v>98</v>
      </c>
      <c r="C323" s="7" t="s">
        <v>533</v>
      </c>
      <c r="D323" s="7" t="s">
        <v>97</v>
      </c>
      <c r="E323" s="7" t="str">
        <f>VLOOKUP(C323,Arkusz1!A:C,3,FALSE)</f>
        <v>PLSFIO00199</v>
      </c>
      <c r="F323" s="7" t="s">
        <v>0</v>
      </c>
      <c r="G323" s="11" t="s">
        <v>481</v>
      </c>
      <c r="H323" s="11" t="s">
        <v>482</v>
      </c>
      <c r="J323" s="11" t="s">
        <v>184</v>
      </c>
      <c r="K323" s="7" t="s">
        <v>528</v>
      </c>
      <c r="L323" s="11" t="s">
        <v>483</v>
      </c>
      <c r="M323" s="11" t="s">
        <v>120</v>
      </c>
      <c r="N323" s="11">
        <v>1300</v>
      </c>
      <c r="O323" s="11">
        <v>5351798.99</v>
      </c>
      <c r="P323" s="13">
        <v>4.3995830876642529E-3</v>
      </c>
    </row>
    <row r="324" spans="1:16" x14ac:dyDescent="0.3">
      <c r="A324" s="7" t="str">
        <f>VLOOKUP(C324,Arkusz1!A:C,2,FALSE)</f>
        <v>ALR005</v>
      </c>
      <c r="B324" s="7" t="s">
        <v>98</v>
      </c>
      <c r="C324" s="7" t="s">
        <v>533</v>
      </c>
      <c r="D324" s="7" t="s">
        <v>97</v>
      </c>
      <c r="E324" s="7" t="str">
        <f>VLOOKUP(C324,Arkusz1!A:C,3,FALSE)</f>
        <v>PLSFIO00199</v>
      </c>
      <c r="F324" s="7" t="s">
        <v>0</v>
      </c>
      <c r="G324" s="11" t="s">
        <v>285</v>
      </c>
      <c r="H324" s="11" t="s">
        <v>286</v>
      </c>
      <c r="J324" s="11" t="s">
        <v>184</v>
      </c>
      <c r="K324" s="7" t="s">
        <v>528</v>
      </c>
      <c r="L324" s="11" t="s">
        <v>287</v>
      </c>
      <c r="M324" s="11" t="s">
        <v>120</v>
      </c>
      <c r="N324" s="11">
        <v>500</v>
      </c>
      <c r="O324" s="11">
        <v>2090236.6</v>
      </c>
      <c r="P324" s="13">
        <v>1.7183323984626764E-3</v>
      </c>
    </row>
    <row r="325" spans="1:16" x14ac:dyDescent="0.3">
      <c r="A325" s="7" t="str">
        <f>VLOOKUP(C325,Arkusz1!A:C,2,FALSE)</f>
        <v>ALR005</v>
      </c>
      <c r="B325" s="7" t="s">
        <v>98</v>
      </c>
      <c r="C325" s="7" t="s">
        <v>533</v>
      </c>
      <c r="D325" s="7" t="s">
        <v>97</v>
      </c>
      <c r="E325" s="7" t="str">
        <f>VLOOKUP(C325,Arkusz1!A:C,3,FALSE)</f>
        <v>PLSFIO00199</v>
      </c>
      <c r="F325" s="7" t="s">
        <v>0</v>
      </c>
      <c r="G325" s="11" t="s">
        <v>285</v>
      </c>
      <c r="H325" s="11" t="s">
        <v>288</v>
      </c>
      <c r="J325" s="11" t="s">
        <v>184</v>
      </c>
      <c r="K325" s="7" t="s">
        <v>528</v>
      </c>
      <c r="L325" s="11" t="s">
        <v>287</v>
      </c>
      <c r="M325" s="11" t="s">
        <v>120</v>
      </c>
      <c r="N325" s="11">
        <v>1500</v>
      </c>
      <c r="O325" s="11">
        <v>5924699.25</v>
      </c>
      <c r="P325" s="13">
        <v>4.8705503828717382E-3</v>
      </c>
    </row>
    <row r="326" spans="1:16" x14ac:dyDescent="0.3">
      <c r="A326" s="7" t="str">
        <f>VLOOKUP(C326,Arkusz1!A:C,2,FALSE)</f>
        <v>ALR005</v>
      </c>
      <c r="B326" s="7" t="s">
        <v>98</v>
      </c>
      <c r="C326" s="7" t="s">
        <v>533</v>
      </c>
      <c r="D326" s="7" t="s">
        <v>97</v>
      </c>
      <c r="E326" s="7" t="str">
        <f>VLOOKUP(C326,Arkusz1!A:C,3,FALSE)</f>
        <v>PLSFIO00199</v>
      </c>
      <c r="F326" s="7" t="s">
        <v>0</v>
      </c>
      <c r="G326" s="11" t="s">
        <v>285</v>
      </c>
      <c r="H326" s="11" t="s">
        <v>289</v>
      </c>
      <c r="J326" s="11" t="s">
        <v>184</v>
      </c>
      <c r="K326" s="7" t="s">
        <v>528</v>
      </c>
      <c r="L326" s="11" t="s">
        <v>287</v>
      </c>
      <c r="M326" s="11" t="s">
        <v>120</v>
      </c>
      <c r="N326" s="11">
        <v>500</v>
      </c>
      <c r="O326" s="11">
        <v>2088432.07</v>
      </c>
      <c r="P326" s="13">
        <v>1.7168489384739854E-3</v>
      </c>
    </row>
    <row r="327" spans="1:16" x14ac:dyDescent="0.3">
      <c r="A327" s="7" t="str">
        <f>VLOOKUP(C327,Arkusz1!A:C,2,FALSE)</f>
        <v>ALR005</v>
      </c>
      <c r="B327" s="7" t="s">
        <v>98</v>
      </c>
      <c r="C327" s="7" t="s">
        <v>533</v>
      </c>
      <c r="D327" s="7" t="s">
        <v>97</v>
      </c>
      <c r="E327" s="7" t="str">
        <f>VLOOKUP(C327,Arkusz1!A:C,3,FALSE)</f>
        <v>PLSFIO00199</v>
      </c>
      <c r="F327" s="7" t="s">
        <v>0</v>
      </c>
      <c r="G327" s="11" t="s">
        <v>290</v>
      </c>
      <c r="H327" s="11" t="s">
        <v>291</v>
      </c>
      <c r="J327" s="11" t="s">
        <v>184</v>
      </c>
      <c r="K327" s="7" t="s">
        <v>528</v>
      </c>
      <c r="L327" s="11" t="s">
        <v>292</v>
      </c>
      <c r="M327" s="11" t="s">
        <v>120</v>
      </c>
      <c r="N327" s="11">
        <v>300</v>
      </c>
      <c r="O327" s="11">
        <v>1263966.04</v>
      </c>
      <c r="P327" s="13">
        <v>1.0390755750275215E-3</v>
      </c>
    </row>
    <row r="328" spans="1:16" x14ac:dyDescent="0.3">
      <c r="A328" s="7" t="str">
        <f>VLOOKUP(C328,Arkusz1!A:C,2,FALSE)</f>
        <v>ALR005</v>
      </c>
      <c r="B328" s="7" t="s">
        <v>98</v>
      </c>
      <c r="C328" s="7" t="s">
        <v>533</v>
      </c>
      <c r="D328" s="7" t="s">
        <v>97</v>
      </c>
      <c r="E328" s="7" t="str">
        <f>VLOOKUP(C328,Arkusz1!A:C,3,FALSE)</f>
        <v>PLSFIO00199</v>
      </c>
      <c r="F328" s="7" t="s">
        <v>0</v>
      </c>
      <c r="G328" s="11" t="s">
        <v>290</v>
      </c>
      <c r="H328" s="11" t="s">
        <v>293</v>
      </c>
      <c r="J328" s="11" t="s">
        <v>184</v>
      </c>
      <c r="K328" s="7" t="s">
        <v>528</v>
      </c>
      <c r="L328" s="11" t="s">
        <v>292</v>
      </c>
      <c r="M328" s="11" t="s">
        <v>120</v>
      </c>
      <c r="N328" s="11">
        <v>1200</v>
      </c>
      <c r="O328" s="11">
        <v>4935557.1200000001</v>
      </c>
      <c r="P328" s="13">
        <v>4.0574008242699128E-3</v>
      </c>
    </row>
    <row r="329" spans="1:16" x14ac:dyDescent="0.3">
      <c r="A329" s="7" t="str">
        <f>VLOOKUP(C329,Arkusz1!A:C,2,FALSE)</f>
        <v>ALR005</v>
      </c>
      <c r="B329" s="7" t="s">
        <v>98</v>
      </c>
      <c r="C329" s="7" t="s">
        <v>533</v>
      </c>
      <c r="D329" s="7" t="s">
        <v>97</v>
      </c>
      <c r="E329" s="7" t="str">
        <f>VLOOKUP(C329,Arkusz1!A:C,3,FALSE)</f>
        <v>PLSFIO00199</v>
      </c>
      <c r="F329" s="7" t="s">
        <v>0</v>
      </c>
      <c r="G329" s="11" t="s">
        <v>290</v>
      </c>
      <c r="H329" s="11" t="s">
        <v>294</v>
      </c>
      <c r="J329" s="11" t="s">
        <v>184</v>
      </c>
      <c r="K329" s="7" t="s">
        <v>528</v>
      </c>
      <c r="L329" s="11" t="s">
        <v>292</v>
      </c>
      <c r="M329" s="11" t="s">
        <v>120</v>
      </c>
      <c r="N329" s="11">
        <v>300</v>
      </c>
      <c r="O329" s="11">
        <v>1272802.3</v>
      </c>
      <c r="P329" s="13">
        <v>1.0463396483095795E-3</v>
      </c>
    </row>
    <row r="330" spans="1:16" x14ac:dyDescent="0.3">
      <c r="A330" s="7" t="str">
        <f>VLOOKUP(C330,Arkusz1!A:C,2,FALSE)</f>
        <v>ALR005</v>
      </c>
      <c r="B330" s="7" t="s">
        <v>98</v>
      </c>
      <c r="C330" s="7" t="s">
        <v>533</v>
      </c>
      <c r="D330" s="7" t="s">
        <v>97</v>
      </c>
      <c r="E330" s="7" t="str">
        <f>VLOOKUP(C330,Arkusz1!A:C,3,FALSE)</f>
        <v>PLSFIO00199</v>
      </c>
      <c r="F330" s="7" t="s">
        <v>0</v>
      </c>
      <c r="G330" s="11" t="s">
        <v>362</v>
      </c>
      <c r="H330" s="11" t="s">
        <v>478</v>
      </c>
      <c r="J330" s="11" t="s">
        <v>184</v>
      </c>
      <c r="K330" s="7" t="s">
        <v>528</v>
      </c>
      <c r="L330" s="11" t="s">
        <v>364</v>
      </c>
      <c r="M330" s="11" t="s">
        <v>120</v>
      </c>
      <c r="N330" s="11">
        <v>700</v>
      </c>
      <c r="O330" s="11">
        <v>2941979.77</v>
      </c>
      <c r="P330" s="13">
        <v>2.4185296317234006E-3</v>
      </c>
    </row>
    <row r="331" spans="1:16" x14ac:dyDescent="0.3">
      <c r="A331" s="7" t="str">
        <f>VLOOKUP(C331,Arkusz1!A:C,2,FALSE)</f>
        <v>ALR005</v>
      </c>
      <c r="B331" s="7" t="s">
        <v>98</v>
      </c>
      <c r="C331" s="7" t="s">
        <v>533</v>
      </c>
      <c r="D331" s="7" t="s">
        <v>97</v>
      </c>
      <c r="E331" s="7" t="str">
        <f>VLOOKUP(C331,Arkusz1!A:C,3,FALSE)</f>
        <v>PLSFIO00199</v>
      </c>
      <c r="F331" s="7" t="s">
        <v>0</v>
      </c>
      <c r="G331" s="11" t="s">
        <v>362</v>
      </c>
      <c r="H331" s="11" t="s">
        <v>363</v>
      </c>
      <c r="J331" s="11" t="s">
        <v>184</v>
      </c>
      <c r="K331" s="7" t="s">
        <v>528</v>
      </c>
      <c r="L331" s="11" t="s">
        <v>364</v>
      </c>
      <c r="M331" s="11" t="s">
        <v>120</v>
      </c>
      <c r="N331" s="11">
        <v>200</v>
      </c>
      <c r="O331" s="11">
        <v>863168.27</v>
      </c>
      <c r="P331" s="13">
        <v>7.0958952860455081E-4</v>
      </c>
    </row>
    <row r="332" spans="1:16" x14ac:dyDescent="0.3">
      <c r="A332" s="7" t="str">
        <f>VLOOKUP(C332,Arkusz1!A:C,2,FALSE)</f>
        <v>ALR005</v>
      </c>
      <c r="B332" s="7" t="s">
        <v>98</v>
      </c>
      <c r="C332" s="7" t="s">
        <v>533</v>
      </c>
      <c r="D332" s="7" t="s">
        <v>97</v>
      </c>
      <c r="E332" s="7" t="str">
        <f>VLOOKUP(C332,Arkusz1!A:C,3,FALSE)</f>
        <v>PLSFIO00199</v>
      </c>
      <c r="F332" s="7" t="s">
        <v>0</v>
      </c>
      <c r="G332" s="11" t="s">
        <v>362</v>
      </c>
      <c r="H332" s="11" t="s">
        <v>579</v>
      </c>
      <c r="J332" s="11" t="s">
        <v>184</v>
      </c>
      <c r="K332" s="7" t="s">
        <v>528</v>
      </c>
      <c r="L332" s="11" t="s">
        <v>364</v>
      </c>
      <c r="M332" s="11" t="s">
        <v>127</v>
      </c>
      <c r="N332" s="11">
        <v>500</v>
      </c>
      <c r="O332" s="11">
        <v>1811142.76</v>
      </c>
      <c r="P332" s="13">
        <v>1.48889617699217E-3</v>
      </c>
    </row>
    <row r="333" spans="1:16" x14ac:dyDescent="0.3">
      <c r="A333" s="7" t="str">
        <f>VLOOKUP(C333,Arkusz1!A:C,2,FALSE)</f>
        <v>ALR005</v>
      </c>
      <c r="B333" s="7" t="s">
        <v>98</v>
      </c>
      <c r="C333" s="7" t="s">
        <v>533</v>
      </c>
      <c r="D333" s="7" t="s">
        <v>97</v>
      </c>
      <c r="E333" s="7" t="str">
        <f>VLOOKUP(C333,Arkusz1!A:C,3,FALSE)</f>
        <v>PLSFIO00199</v>
      </c>
      <c r="F333" s="7" t="s">
        <v>0</v>
      </c>
      <c r="G333" s="11" t="s">
        <v>362</v>
      </c>
      <c r="H333" s="11" t="s">
        <v>479</v>
      </c>
      <c r="J333" s="11" t="s">
        <v>184</v>
      </c>
      <c r="K333" s="7" t="s">
        <v>528</v>
      </c>
      <c r="L333" s="11" t="s">
        <v>364</v>
      </c>
      <c r="M333" s="11" t="s">
        <v>120</v>
      </c>
      <c r="N333" s="11">
        <v>500</v>
      </c>
      <c r="O333" s="11">
        <v>1677742.0800000001</v>
      </c>
      <c r="P333" s="13">
        <v>1.3792307398732561E-3</v>
      </c>
    </row>
    <row r="334" spans="1:16" x14ac:dyDescent="0.3">
      <c r="A334" s="7" t="str">
        <f>VLOOKUP(C334,Arkusz1!A:C,2,FALSE)</f>
        <v>ALR005</v>
      </c>
      <c r="B334" s="7" t="s">
        <v>98</v>
      </c>
      <c r="C334" s="7" t="s">
        <v>533</v>
      </c>
      <c r="D334" s="7" t="s">
        <v>97</v>
      </c>
      <c r="E334" s="7" t="str">
        <f>VLOOKUP(C334,Arkusz1!A:C,3,FALSE)</f>
        <v>PLSFIO00199</v>
      </c>
      <c r="F334" s="7" t="s">
        <v>0</v>
      </c>
      <c r="G334" s="11" t="s">
        <v>357</v>
      </c>
      <c r="H334" s="11" t="s">
        <v>580</v>
      </c>
      <c r="J334" s="11" t="s">
        <v>184</v>
      </c>
      <c r="K334" s="7" t="s">
        <v>528</v>
      </c>
      <c r="L334" s="11" t="s">
        <v>123</v>
      </c>
      <c r="M334" s="11" t="s">
        <v>120</v>
      </c>
      <c r="N334" s="11">
        <v>617</v>
      </c>
      <c r="O334" s="11">
        <v>2550732.1</v>
      </c>
      <c r="P334" s="13">
        <v>2.0968944889916958E-3</v>
      </c>
    </row>
    <row r="335" spans="1:16" x14ac:dyDescent="0.3">
      <c r="A335" s="7" t="str">
        <f>VLOOKUP(C335,Arkusz1!A:C,2,FALSE)</f>
        <v>ALR005</v>
      </c>
      <c r="B335" s="7" t="s">
        <v>98</v>
      </c>
      <c r="C335" s="7" t="s">
        <v>533</v>
      </c>
      <c r="D335" s="7" t="s">
        <v>97</v>
      </c>
      <c r="E335" s="7" t="str">
        <f>VLOOKUP(C335,Arkusz1!A:C,3,FALSE)</f>
        <v>PLSFIO00199</v>
      </c>
      <c r="F335" s="7" t="s">
        <v>0</v>
      </c>
      <c r="G335" s="11" t="s">
        <v>357</v>
      </c>
      <c r="H335" s="11" t="s">
        <v>581</v>
      </c>
      <c r="J335" s="11" t="s">
        <v>184</v>
      </c>
      <c r="K335" s="7" t="s">
        <v>528</v>
      </c>
      <c r="L335" s="11" t="s">
        <v>123</v>
      </c>
      <c r="M335" s="11" t="s">
        <v>120</v>
      </c>
      <c r="N335" s="11">
        <v>1500</v>
      </c>
      <c r="O335" s="11">
        <v>6078170.4900000002</v>
      </c>
      <c r="P335" s="13">
        <v>4.9967153366019717E-3</v>
      </c>
    </row>
    <row r="336" spans="1:16" x14ac:dyDescent="0.3">
      <c r="A336" s="7" t="str">
        <f>VLOOKUP(C336,Arkusz1!A:C,2,FALSE)</f>
        <v>ALR005</v>
      </c>
      <c r="B336" s="7" t="s">
        <v>98</v>
      </c>
      <c r="C336" s="7" t="s">
        <v>533</v>
      </c>
      <c r="D336" s="7" t="s">
        <v>97</v>
      </c>
      <c r="E336" s="7" t="str">
        <f>VLOOKUP(C336,Arkusz1!A:C,3,FALSE)</f>
        <v>PLSFIO00199</v>
      </c>
      <c r="F336" s="7" t="s">
        <v>0</v>
      </c>
      <c r="G336" s="11" t="s">
        <v>357</v>
      </c>
      <c r="H336" s="11" t="s">
        <v>421</v>
      </c>
      <c r="J336" s="11" t="s">
        <v>184</v>
      </c>
      <c r="K336" s="7" t="s">
        <v>528</v>
      </c>
      <c r="L336" s="11" t="s">
        <v>123</v>
      </c>
      <c r="M336" s="11" t="s">
        <v>127</v>
      </c>
      <c r="N336" s="11">
        <v>1000</v>
      </c>
      <c r="O336" s="11">
        <v>4454151.8</v>
      </c>
      <c r="P336" s="13">
        <v>3.6616492820051314E-3</v>
      </c>
    </row>
    <row r="337" spans="1:16" x14ac:dyDescent="0.3">
      <c r="A337" s="7" t="str">
        <f>VLOOKUP(C337,Arkusz1!A:C,2,FALSE)</f>
        <v>ALR005</v>
      </c>
      <c r="B337" s="7" t="s">
        <v>98</v>
      </c>
      <c r="C337" s="7" t="s">
        <v>533</v>
      </c>
      <c r="D337" s="7" t="s">
        <v>97</v>
      </c>
      <c r="E337" s="7" t="str">
        <f>VLOOKUP(C337,Arkusz1!A:C,3,FALSE)</f>
        <v>PLSFIO00199</v>
      </c>
      <c r="F337" s="7" t="s">
        <v>0</v>
      </c>
      <c r="G337" s="11" t="s">
        <v>357</v>
      </c>
      <c r="H337" s="11" t="s">
        <v>422</v>
      </c>
      <c r="J337" s="11" t="s">
        <v>184</v>
      </c>
      <c r="K337" s="7" t="s">
        <v>528</v>
      </c>
      <c r="L337" s="11" t="s">
        <v>123</v>
      </c>
      <c r="M337" s="11" t="s">
        <v>120</v>
      </c>
      <c r="N337" s="11">
        <v>300</v>
      </c>
      <c r="O337" s="11">
        <v>1110714.8600000001</v>
      </c>
      <c r="P337" s="13">
        <v>9.1309152724238776E-4</v>
      </c>
    </row>
    <row r="338" spans="1:16" x14ac:dyDescent="0.3">
      <c r="A338" s="7" t="str">
        <f>VLOOKUP(C338,Arkusz1!A:C,2,FALSE)</f>
        <v>ALR005</v>
      </c>
      <c r="B338" s="7" t="s">
        <v>98</v>
      </c>
      <c r="C338" s="7" t="s">
        <v>533</v>
      </c>
      <c r="D338" s="7" t="s">
        <v>97</v>
      </c>
      <c r="E338" s="7" t="str">
        <f>VLOOKUP(C338,Arkusz1!A:C,3,FALSE)</f>
        <v>PLSFIO00199</v>
      </c>
      <c r="F338" s="7" t="s">
        <v>0</v>
      </c>
      <c r="G338" s="11" t="s">
        <v>357</v>
      </c>
      <c r="H338" s="11" t="s">
        <v>358</v>
      </c>
      <c r="J338" s="11" t="s">
        <v>184</v>
      </c>
      <c r="K338" s="7" t="s">
        <v>528</v>
      </c>
      <c r="L338" s="11" t="s">
        <v>123</v>
      </c>
      <c r="M338" s="11" t="s">
        <v>120</v>
      </c>
      <c r="N338" s="11">
        <v>400</v>
      </c>
      <c r="O338" s="11">
        <v>1476835.9</v>
      </c>
      <c r="P338" s="13">
        <v>1.2140706818466317E-3</v>
      </c>
    </row>
    <row r="339" spans="1:16" x14ac:dyDescent="0.3">
      <c r="A339" s="7" t="str">
        <f>VLOOKUP(C339,Arkusz1!A:C,2,FALSE)</f>
        <v>ALR005</v>
      </c>
      <c r="B339" s="7" t="s">
        <v>98</v>
      </c>
      <c r="C339" s="7" t="s">
        <v>533</v>
      </c>
      <c r="D339" s="7" t="s">
        <v>97</v>
      </c>
      <c r="E339" s="7" t="str">
        <f>VLOOKUP(C339,Arkusz1!A:C,3,FALSE)</f>
        <v>PLSFIO00199</v>
      </c>
      <c r="F339" s="7" t="s">
        <v>0</v>
      </c>
      <c r="G339" s="11" t="s">
        <v>258</v>
      </c>
      <c r="H339" s="11" t="s">
        <v>259</v>
      </c>
      <c r="J339" s="11" t="s">
        <v>184</v>
      </c>
      <c r="K339" s="7" t="s">
        <v>528</v>
      </c>
      <c r="L339" s="11" t="s">
        <v>260</v>
      </c>
      <c r="M339" s="11" t="s">
        <v>120</v>
      </c>
      <c r="N339" s="11">
        <v>800</v>
      </c>
      <c r="O339" s="11">
        <v>2758705.15</v>
      </c>
      <c r="P339" s="13">
        <v>2.2678640480464449E-3</v>
      </c>
    </row>
    <row r="340" spans="1:16" x14ac:dyDescent="0.3">
      <c r="A340" s="7" t="str">
        <f>VLOOKUP(C340,Arkusz1!A:C,2,FALSE)</f>
        <v>ALR005</v>
      </c>
      <c r="B340" s="7" t="s">
        <v>98</v>
      </c>
      <c r="C340" s="7" t="s">
        <v>533</v>
      </c>
      <c r="D340" s="7" t="s">
        <v>97</v>
      </c>
      <c r="E340" s="7" t="str">
        <f>VLOOKUP(C340,Arkusz1!A:C,3,FALSE)</f>
        <v>PLSFIO00199</v>
      </c>
      <c r="F340" s="7" t="s">
        <v>0</v>
      </c>
      <c r="G340" s="11" t="s">
        <v>258</v>
      </c>
      <c r="H340" s="11" t="s">
        <v>261</v>
      </c>
      <c r="J340" s="11" t="s">
        <v>184</v>
      </c>
      <c r="K340" s="7" t="s">
        <v>528</v>
      </c>
      <c r="L340" s="11" t="s">
        <v>260</v>
      </c>
      <c r="M340" s="11" t="s">
        <v>120</v>
      </c>
      <c r="N340" s="11">
        <v>1300</v>
      </c>
      <c r="O340" s="11">
        <v>4732702.93</v>
      </c>
      <c r="P340" s="13">
        <v>3.8906393548549653E-3</v>
      </c>
    </row>
    <row r="341" spans="1:16" x14ac:dyDescent="0.3">
      <c r="A341" s="7" t="str">
        <f>VLOOKUP(C341,Arkusz1!A:C,2,FALSE)</f>
        <v>ALR005</v>
      </c>
      <c r="B341" s="7" t="s">
        <v>98</v>
      </c>
      <c r="C341" s="7" t="s">
        <v>533</v>
      </c>
      <c r="D341" s="7" t="s">
        <v>97</v>
      </c>
      <c r="E341" s="7" t="str">
        <f>VLOOKUP(C341,Arkusz1!A:C,3,FALSE)</f>
        <v>PLSFIO00199</v>
      </c>
      <c r="F341" s="7" t="s">
        <v>0</v>
      </c>
      <c r="G341" s="11" t="s">
        <v>263</v>
      </c>
      <c r="H341" s="11" t="s">
        <v>264</v>
      </c>
      <c r="J341" s="11" t="s">
        <v>184</v>
      </c>
      <c r="K341" s="7" t="s">
        <v>528</v>
      </c>
      <c r="L341" s="11" t="s">
        <v>265</v>
      </c>
      <c r="M341" s="11" t="s">
        <v>127</v>
      </c>
      <c r="N341" s="11">
        <v>1500</v>
      </c>
      <c r="O341" s="11">
        <v>6801081.75</v>
      </c>
      <c r="P341" s="13">
        <v>5.5910030068453669E-3</v>
      </c>
    </row>
    <row r="342" spans="1:16" x14ac:dyDescent="0.3">
      <c r="A342" s="7" t="str">
        <f>VLOOKUP(C342,Arkusz1!A:C,2,FALSE)</f>
        <v>ALR005</v>
      </c>
      <c r="B342" s="7" t="s">
        <v>98</v>
      </c>
      <c r="C342" s="7" t="s">
        <v>533</v>
      </c>
      <c r="D342" s="7" t="s">
        <v>97</v>
      </c>
      <c r="E342" s="7" t="str">
        <f>VLOOKUP(C342,Arkusz1!A:C,3,FALSE)</f>
        <v>PLSFIO00199</v>
      </c>
      <c r="F342" s="7" t="s">
        <v>0</v>
      </c>
      <c r="G342" s="11" t="s">
        <v>263</v>
      </c>
      <c r="H342" s="11" t="s">
        <v>266</v>
      </c>
      <c r="J342" s="11" t="s">
        <v>184</v>
      </c>
      <c r="K342" s="7" t="s">
        <v>528</v>
      </c>
      <c r="L342" s="11" t="s">
        <v>265</v>
      </c>
      <c r="M342" s="11" t="s">
        <v>127</v>
      </c>
      <c r="N342" s="11">
        <v>1200</v>
      </c>
      <c r="O342" s="11">
        <v>5309959.95</v>
      </c>
      <c r="P342" s="13">
        <v>4.3651882359270972E-3</v>
      </c>
    </row>
    <row r="343" spans="1:16" x14ac:dyDescent="0.3">
      <c r="A343" s="7" t="str">
        <f>VLOOKUP(C343,Arkusz1!A:C,2,FALSE)</f>
        <v>ALR005</v>
      </c>
      <c r="B343" s="7" t="s">
        <v>98</v>
      </c>
      <c r="C343" s="7" t="s">
        <v>533</v>
      </c>
      <c r="D343" s="7" t="s">
        <v>97</v>
      </c>
      <c r="E343" s="7" t="str">
        <f>VLOOKUP(C343,Arkusz1!A:C,3,FALSE)</f>
        <v>PLSFIO00199</v>
      </c>
      <c r="F343" s="7" t="s">
        <v>0</v>
      </c>
      <c r="G343" s="11" t="s">
        <v>295</v>
      </c>
      <c r="H343" s="11" t="s">
        <v>296</v>
      </c>
      <c r="J343" s="11" t="s">
        <v>184</v>
      </c>
      <c r="K343" s="7" t="s">
        <v>528</v>
      </c>
      <c r="L343" s="11" t="s">
        <v>297</v>
      </c>
      <c r="M343" s="11" t="s">
        <v>127</v>
      </c>
      <c r="N343" s="11">
        <v>2000</v>
      </c>
      <c r="O343" s="11">
        <v>8759703.3800000008</v>
      </c>
      <c r="P343" s="13">
        <v>7.2011379567160066E-3</v>
      </c>
    </row>
    <row r="344" spans="1:16" x14ac:dyDescent="0.3">
      <c r="A344" s="7" t="str">
        <f>VLOOKUP(C344,Arkusz1!A:C,2,FALSE)</f>
        <v>ALR005</v>
      </c>
      <c r="B344" s="7" t="s">
        <v>98</v>
      </c>
      <c r="C344" s="7" t="s">
        <v>533</v>
      </c>
      <c r="D344" s="7" t="s">
        <v>97</v>
      </c>
      <c r="E344" s="7" t="str">
        <f>VLOOKUP(C344,Arkusz1!A:C,3,FALSE)</f>
        <v>PLSFIO00199</v>
      </c>
      <c r="F344" s="7" t="s">
        <v>0</v>
      </c>
      <c r="G344" s="11" t="s">
        <v>295</v>
      </c>
      <c r="H344" s="11" t="s">
        <v>298</v>
      </c>
      <c r="J344" s="11" t="s">
        <v>184</v>
      </c>
      <c r="K344" s="7" t="s">
        <v>528</v>
      </c>
      <c r="L344" s="11" t="s">
        <v>297</v>
      </c>
      <c r="M344" s="11" t="s">
        <v>127</v>
      </c>
      <c r="N344" s="11">
        <v>500</v>
      </c>
      <c r="O344" s="11">
        <v>2016505.9</v>
      </c>
      <c r="P344" s="13">
        <v>1.6577201928533534E-3</v>
      </c>
    </row>
    <row r="345" spans="1:16" x14ac:dyDescent="0.3">
      <c r="A345" s="7" t="str">
        <f>VLOOKUP(C345,Arkusz1!A:C,2,FALSE)</f>
        <v>ALR005</v>
      </c>
      <c r="B345" s="7" t="s">
        <v>98</v>
      </c>
      <c r="C345" s="7" t="s">
        <v>533</v>
      </c>
      <c r="D345" s="7" t="s">
        <v>97</v>
      </c>
      <c r="E345" s="7" t="str">
        <f>VLOOKUP(C345,Arkusz1!A:C,3,FALSE)</f>
        <v>PLSFIO00199</v>
      </c>
      <c r="F345" s="7" t="s">
        <v>0</v>
      </c>
      <c r="G345" s="11" t="s">
        <v>295</v>
      </c>
      <c r="H345" s="11" t="s">
        <v>299</v>
      </c>
      <c r="J345" s="11" t="s">
        <v>184</v>
      </c>
      <c r="K345" s="7" t="s">
        <v>528</v>
      </c>
      <c r="L345" s="11" t="s">
        <v>297</v>
      </c>
      <c r="M345" s="11" t="s">
        <v>127</v>
      </c>
      <c r="N345" s="11">
        <v>200</v>
      </c>
      <c r="O345" s="11">
        <v>797837.09</v>
      </c>
      <c r="P345" s="13">
        <v>6.5588236300243821E-4</v>
      </c>
    </row>
    <row r="346" spans="1:16" x14ac:dyDescent="0.3">
      <c r="A346" s="7" t="str">
        <f>VLOOKUP(C346,Arkusz1!A:C,2,FALSE)</f>
        <v>ALR005</v>
      </c>
      <c r="B346" s="7" t="s">
        <v>98</v>
      </c>
      <c r="C346" s="7" t="s">
        <v>533</v>
      </c>
      <c r="D346" s="7" t="s">
        <v>97</v>
      </c>
      <c r="E346" s="7" t="str">
        <f>VLOOKUP(C346,Arkusz1!A:C,3,FALSE)</f>
        <v>PLSFIO00199</v>
      </c>
      <c r="F346" s="7" t="s">
        <v>0</v>
      </c>
      <c r="G346" s="11" t="s">
        <v>309</v>
      </c>
      <c r="H346" s="11" t="s">
        <v>310</v>
      </c>
      <c r="J346" s="11" t="s">
        <v>184</v>
      </c>
      <c r="K346" s="7" t="s">
        <v>528</v>
      </c>
      <c r="L346" s="11" t="s">
        <v>311</v>
      </c>
      <c r="M346" s="11" t="s">
        <v>120</v>
      </c>
      <c r="N346" s="11">
        <v>1200</v>
      </c>
      <c r="O346" s="11">
        <v>5019721.7300000004</v>
      </c>
      <c r="P346" s="13">
        <v>4.1265904921606077E-3</v>
      </c>
    </row>
    <row r="347" spans="1:16" x14ac:dyDescent="0.3">
      <c r="A347" s="7" t="str">
        <f>VLOOKUP(C347,Arkusz1!A:C,2,FALSE)</f>
        <v>ALR005</v>
      </c>
      <c r="B347" s="7" t="s">
        <v>98</v>
      </c>
      <c r="C347" s="7" t="s">
        <v>533</v>
      </c>
      <c r="D347" s="7" t="s">
        <v>97</v>
      </c>
      <c r="E347" s="7" t="str">
        <f>VLOOKUP(C347,Arkusz1!A:C,3,FALSE)</f>
        <v>PLSFIO00199</v>
      </c>
      <c r="F347" s="7" t="s">
        <v>0</v>
      </c>
      <c r="G347" s="11" t="s">
        <v>309</v>
      </c>
      <c r="H347" s="11" t="s">
        <v>312</v>
      </c>
      <c r="J347" s="11" t="s">
        <v>184</v>
      </c>
      <c r="K347" s="7" t="s">
        <v>528</v>
      </c>
      <c r="L347" s="11" t="s">
        <v>311</v>
      </c>
      <c r="M347" s="11" t="s">
        <v>120</v>
      </c>
      <c r="N347" s="11">
        <v>1000</v>
      </c>
      <c r="O347" s="11">
        <v>4254543.09</v>
      </c>
      <c r="P347" s="13">
        <v>3.4975558423398128E-3</v>
      </c>
    </row>
    <row r="348" spans="1:16" x14ac:dyDescent="0.3">
      <c r="A348" s="7" t="str">
        <f>VLOOKUP(C348,Arkusz1!A:C,2,FALSE)</f>
        <v>ALR005</v>
      </c>
      <c r="B348" s="7" t="s">
        <v>98</v>
      </c>
      <c r="C348" s="7" t="s">
        <v>533</v>
      </c>
      <c r="D348" s="7" t="s">
        <v>97</v>
      </c>
      <c r="E348" s="7" t="str">
        <f>VLOOKUP(C348,Arkusz1!A:C,3,FALSE)</f>
        <v>PLSFIO00199</v>
      </c>
      <c r="F348" s="7" t="s">
        <v>0</v>
      </c>
      <c r="G348" s="11" t="s">
        <v>309</v>
      </c>
      <c r="H348" s="11" t="s">
        <v>313</v>
      </c>
      <c r="J348" s="11" t="s">
        <v>184</v>
      </c>
      <c r="K348" s="7" t="s">
        <v>528</v>
      </c>
      <c r="L348" s="11" t="s">
        <v>311</v>
      </c>
      <c r="M348" s="11" t="s">
        <v>120</v>
      </c>
      <c r="N348" s="11">
        <v>200</v>
      </c>
      <c r="O348" s="11">
        <v>810095.05</v>
      </c>
      <c r="P348" s="13">
        <v>6.6595933218719923E-4</v>
      </c>
    </row>
    <row r="349" spans="1:16" x14ac:dyDescent="0.3">
      <c r="A349" s="7" t="str">
        <f>VLOOKUP(C349,Arkusz1!A:C,2,FALSE)</f>
        <v>ALR005</v>
      </c>
      <c r="B349" s="7" t="s">
        <v>98</v>
      </c>
      <c r="C349" s="7" t="s">
        <v>533</v>
      </c>
      <c r="D349" s="7" t="s">
        <v>97</v>
      </c>
      <c r="E349" s="7" t="str">
        <f>VLOOKUP(C349,Arkusz1!A:C,3,FALSE)</f>
        <v>PLSFIO00199</v>
      </c>
      <c r="F349" s="7" t="s">
        <v>0</v>
      </c>
      <c r="G349" s="11" t="s">
        <v>376</v>
      </c>
      <c r="H349" s="11" t="s">
        <v>377</v>
      </c>
      <c r="J349" s="11" t="s">
        <v>184</v>
      </c>
      <c r="K349" s="7" t="s">
        <v>528</v>
      </c>
      <c r="L349" s="11" t="s">
        <v>378</v>
      </c>
      <c r="M349" s="11" t="s">
        <v>120</v>
      </c>
      <c r="N349" s="11">
        <v>700</v>
      </c>
      <c r="O349" s="11">
        <v>2349603.5099999998</v>
      </c>
      <c r="P349" s="13">
        <v>1.9315515931424333E-3</v>
      </c>
    </row>
    <row r="350" spans="1:16" x14ac:dyDescent="0.3">
      <c r="A350" s="7" t="str">
        <f>VLOOKUP(C350,Arkusz1!A:C,2,FALSE)</f>
        <v>ALR005</v>
      </c>
      <c r="B350" s="7" t="s">
        <v>98</v>
      </c>
      <c r="C350" s="7" t="s">
        <v>533</v>
      </c>
      <c r="D350" s="7" t="s">
        <v>97</v>
      </c>
      <c r="E350" s="7" t="str">
        <f>VLOOKUP(C350,Arkusz1!A:C,3,FALSE)</f>
        <v>PLSFIO00199</v>
      </c>
      <c r="F350" s="7" t="s">
        <v>0</v>
      </c>
      <c r="G350" s="11" t="s">
        <v>332</v>
      </c>
      <c r="H350" s="11" t="s">
        <v>333</v>
      </c>
      <c r="J350" s="11" t="s">
        <v>184</v>
      </c>
      <c r="K350" s="7" t="s">
        <v>528</v>
      </c>
      <c r="L350" s="11" t="s">
        <v>334</v>
      </c>
      <c r="M350" s="11" t="s">
        <v>120</v>
      </c>
      <c r="N350" s="11">
        <v>1300</v>
      </c>
      <c r="O350" s="11">
        <v>5315435.7300000004</v>
      </c>
      <c r="P350" s="13">
        <v>4.3696897407715027E-3</v>
      </c>
    </row>
    <row r="351" spans="1:16" x14ac:dyDescent="0.3">
      <c r="A351" s="7" t="str">
        <f>VLOOKUP(C351,Arkusz1!A:C,2,FALSE)</f>
        <v>ALR005</v>
      </c>
      <c r="B351" s="7" t="s">
        <v>98</v>
      </c>
      <c r="C351" s="7" t="s">
        <v>533</v>
      </c>
      <c r="D351" s="7" t="s">
        <v>97</v>
      </c>
      <c r="E351" s="7" t="str">
        <f>VLOOKUP(C351,Arkusz1!A:C,3,FALSE)</f>
        <v>PLSFIO00199</v>
      </c>
      <c r="F351" s="7" t="s">
        <v>0</v>
      </c>
      <c r="G351" s="11" t="s">
        <v>332</v>
      </c>
      <c r="H351" s="11" t="s">
        <v>335</v>
      </c>
      <c r="J351" s="11" t="s">
        <v>184</v>
      </c>
      <c r="K351" s="7" t="s">
        <v>528</v>
      </c>
      <c r="L351" s="11" t="s">
        <v>334</v>
      </c>
      <c r="M351" s="11" t="s">
        <v>120</v>
      </c>
      <c r="N351" s="11">
        <v>200</v>
      </c>
      <c r="O351" s="11">
        <v>734099.46</v>
      </c>
      <c r="P351" s="13">
        <v>6.0348521588989284E-4</v>
      </c>
    </row>
    <row r="352" spans="1:16" x14ac:dyDescent="0.3">
      <c r="A352" s="7" t="str">
        <f>VLOOKUP(C352,Arkusz1!A:C,2,FALSE)</f>
        <v>ALR005</v>
      </c>
      <c r="B352" s="7" t="s">
        <v>98</v>
      </c>
      <c r="C352" s="7" t="s">
        <v>533</v>
      </c>
      <c r="D352" s="7" t="s">
        <v>97</v>
      </c>
      <c r="E352" s="7" t="str">
        <f>VLOOKUP(C352,Arkusz1!A:C,3,FALSE)</f>
        <v>PLSFIO00199</v>
      </c>
      <c r="F352" s="7" t="s">
        <v>0</v>
      </c>
      <c r="G352" s="11" t="s">
        <v>353</v>
      </c>
      <c r="H352" s="11" t="s">
        <v>354</v>
      </c>
      <c r="J352" s="11" t="s">
        <v>184</v>
      </c>
      <c r="K352" s="7" t="s">
        <v>528</v>
      </c>
      <c r="L352" s="11" t="s">
        <v>355</v>
      </c>
      <c r="M352" s="11" t="s">
        <v>120</v>
      </c>
      <c r="N352" s="11">
        <v>1200</v>
      </c>
      <c r="O352" s="11">
        <v>4881132.2300000004</v>
      </c>
      <c r="P352" s="13">
        <v>4.0126594529965517E-3</v>
      </c>
    </row>
    <row r="353" spans="1:16" x14ac:dyDescent="0.3">
      <c r="A353" s="7" t="str">
        <f>VLOOKUP(C353,Arkusz1!A:C,2,FALSE)</f>
        <v>ALR005</v>
      </c>
      <c r="B353" s="7" t="s">
        <v>98</v>
      </c>
      <c r="C353" s="7" t="s">
        <v>533</v>
      </c>
      <c r="D353" s="7" t="s">
        <v>97</v>
      </c>
      <c r="E353" s="7" t="str">
        <f>VLOOKUP(C353,Arkusz1!A:C,3,FALSE)</f>
        <v>PLSFIO00199</v>
      </c>
      <c r="F353" s="7" t="s">
        <v>0</v>
      </c>
      <c r="G353" s="11" t="s">
        <v>469</v>
      </c>
      <c r="H353" s="11" t="s">
        <v>470</v>
      </c>
      <c r="J353" s="11" t="s">
        <v>184</v>
      </c>
      <c r="K353" s="7" t="s">
        <v>528</v>
      </c>
      <c r="L353" s="11" t="s">
        <v>471</v>
      </c>
      <c r="M353" s="11" t="s">
        <v>127</v>
      </c>
      <c r="N353" s="11">
        <v>910</v>
      </c>
      <c r="O353" s="11">
        <v>3980523.63</v>
      </c>
      <c r="P353" s="13">
        <v>3.2722911445887317E-3</v>
      </c>
    </row>
    <row r="354" spans="1:16" x14ac:dyDescent="0.3">
      <c r="A354" s="7" t="str">
        <f>VLOOKUP(C354,Arkusz1!A:C,2,FALSE)</f>
        <v>ALR005</v>
      </c>
      <c r="B354" s="7" t="s">
        <v>98</v>
      </c>
      <c r="C354" s="7" t="s">
        <v>533</v>
      </c>
      <c r="D354" s="7" t="s">
        <v>97</v>
      </c>
      <c r="E354" s="7" t="str">
        <f>VLOOKUP(C354,Arkusz1!A:C,3,FALSE)</f>
        <v>PLSFIO00199</v>
      </c>
      <c r="F354" s="7" t="s">
        <v>0</v>
      </c>
      <c r="G354" s="11" t="s">
        <v>469</v>
      </c>
      <c r="H354" s="11" t="s">
        <v>582</v>
      </c>
      <c r="J354" s="11" t="s">
        <v>184</v>
      </c>
      <c r="K354" s="7" t="s">
        <v>528</v>
      </c>
      <c r="L354" s="11" t="s">
        <v>471</v>
      </c>
      <c r="M354" s="11" t="s">
        <v>127</v>
      </c>
      <c r="N354" s="11">
        <v>1000</v>
      </c>
      <c r="O354" s="11">
        <v>3926868.12</v>
      </c>
      <c r="P354" s="13">
        <v>3.2281822618005162E-3</v>
      </c>
    </row>
    <row r="355" spans="1:16" x14ac:dyDescent="0.3">
      <c r="A355" s="7" t="str">
        <f>VLOOKUP(C355,Arkusz1!A:C,2,FALSE)</f>
        <v>ALR005</v>
      </c>
      <c r="B355" s="7" t="s">
        <v>98</v>
      </c>
      <c r="C355" s="7" t="s">
        <v>533</v>
      </c>
      <c r="D355" s="7" t="s">
        <v>97</v>
      </c>
      <c r="E355" s="7" t="str">
        <f>VLOOKUP(C355,Arkusz1!A:C,3,FALSE)</f>
        <v>PLSFIO00199</v>
      </c>
      <c r="F355" s="7" t="s">
        <v>0</v>
      </c>
      <c r="G355" s="11" t="s">
        <v>368</v>
      </c>
      <c r="H355" s="11" t="s">
        <v>369</v>
      </c>
      <c r="J355" s="11" t="s">
        <v>184</v>
      </c>
      <c r="K355" s="7" t="s">
        <v>528</v>
      </c>
      <c r="L355" s="11" t="s">
        <v>370</v>
      </c>
      <c r="M355" s="11" t="s">
        <v>120</v>
      </c>
      <c r="N355" s="11">
        <v>400</v>
      </c>
      <c r="O355" s="11">
        <v>1530491.33</v>
      </c>
      <c r="P355" s="13">
        <v>1.2581794988688034E-3</v>
      </c>
    </row>
    <row r="356" spans="1:16" x14ac:dyDescent="0.3">
      <c r="A356" s="7" t="str">
        <f>VLOOKUP(C356,Arkusz1!A:C,2,FALSE)</f>
        <v>ALR005</v>
      </c>
      <c r="B356" s="7" t="s">
        <v>98</v>
      </c>
      <c r="C356" s="7" t="s">
        <v>533</v>
      </c>
      <c r="D356" s="7" t="s">
        <v>97</v>
      </c>
      <c r="E356" s="7" t="str">
        <f>VLOOKUP(C356,Arkusz1!A:C,3,FALSE)</f>
        <v>PLSFIO00199</v>
      </c>
      <c r="F356" s="7" t="s">
        <v>0</v>
      </c>
      <c r="G356" s="11" t="s">
        <v>368</v>
      </c>
      <c r="H356" s="11" t="s">
        <v>489</v>
      </c>
      <c r="J356" s="11" t="s">
        <v>184</v>
      </c>
      <c r="K356" s="7" t="s">
        <v>528</v>
      </c>
      <c r="L356" s="11" t="s">
        <v>370</v>
      </c>
      <c r="M356" s="11" t="s">
        <v>120</v>
      </c>
      <c r="N356" s="11">
        <v>1000</v>
      </c>
      <c r="O356" s="11">
        <v>4120261.96</v>
      </c>
      <c r="P356" s="13">
        <v>3.3871666088046339E-3</v>
      </c>
    </row>
    <row r="357" spans="1:16" x14ac:dyDescent="0.3">
      <c r="A357" s="7" t="str">
        <f>VLOOKUP(C357,Arkusz1!A:C,2,FALSE)</f>
        <v>ALR005</v>
      </c>
      <c r="B357" s="7" t="s">
        <v>98</v>
      </c>
      <c r="C357" s="7" t="s">
        <v>533</v>
      </c>
      <c r="D357" s="7" t="s">
        <v>97</v>
      </c>
      <c r="E357" s="7" t="str">
        <f>VLOOKUP(C357,Arkusz1!A:C,3,FALSE)</f>
        <v>PLSFIO00199</v>
      </c>
      <c r="F357" s="7" t="s">
        <v>0</v>
      </c>
      <c r="G357" s="11" t="s">
        <v>373</v>
      </c>
      <c r="H357" s="11" t="s">
        <v>374</v>
      </c>
      <c r="J357" s="11" t="s">
        <v>184</v>
      </c>
      <c r="K357" s="7" t="s">
        <v>528</v>
      </c>
      <c r="L357" s="11" t="s">
        <v>375</v>
      </c>
      <c r="M357" s="11" t="s">
        <v>120</v>
      </c>
      <c r="N357" s="11">
        <v>500</v>
      </c>
      <c r="O357" s="11">
        <v>1778374.62</v>
      </c>
      <c r="P357" s="13">
        <v>1.4619582903436629E-3</v>
      </c>
    </row>
    <row r="358" spans="1:16" x14ac:dyDescent="0.3">
      <c r="A358" s="7" t="str">
        <f>VLOOKUP(C358,Arkusz1!A:C,2,FALSE)</f>
        <v>ALR005</v>
      </c>
      <c r="B358" s="7" t="s">
        <v>98</v>
      </c>
      <c r="C358" s="7" t="s">
        <v>533</v>
      </c>
      <c r="D358" s="7" t="s">
        <v>97</v>
      </c>
      <c r="E358" s="7" t="str">
        <f>VLOOKUP(C358,Arkusz1!A:C,3,FALSE)</f>
        <v>PLSFIO00199</v>
      </c>
      <c r="F358" s="7" t="s">
        <v>0</v>
      </c>
      <c r="G358" s="11" t="s">
        <v>373</v>
      </c>
      <c r="H358" s="11" t="s">
        <v>430</v>
      </c>
      <c r="J358" s="11" t="s">
        <v>184</v>
      </c>
      <c r="K358" s="7" t="s">
        <v>528</v>
      </c>
      <c r="L358" s="11" t="s">
        <v>375</v>
      </c>
      <c r="M358" s="11" t="s">
        <v>120</v>
      </c>
      <c r="N358" s="11">
        <v>300</v>
      </c>
      <c r="O358" s="11">
        <v>1009139.71</v>
      </c>
      <c r="P358" s="13">
        <v>8.2958908013965006E-4</v>
      </c>
    </row>
    <row r="359" spans="1:16" x14ac:dyDescent="0.3">
      <c r="A359" s="7" t="str">
        <f>VLOOKUP(C359,Arkusz1!A:C,2,FALSE)</f>
        <v>ALR005</v>
      </c>
      <c r="B359" s="7" t="s">
        <v>98</v>
      </c>
      <c r="C359" s="7" t="s">
        <v>533</v>
      </c>
      <c r="D359" s="7" t="s">
        <v>97</v>
      </c>
      <c r="E359" s="7" t="str">
        <f>VLOOKUP(C359,Arkusz1!A:C,3,FALSE)</f>
        <v>PLSFIO00199</v>
      </c>
      <c r="F359" s="7" t="s">
        <v>0</v>
      </c>
      <c r="G359" s="11" t="s">
        <v>373</v>
      </c>
      <c r="H359" s="11" t="s">
        <v>494</v>
      </c>
      <c r="J359" s="11" t="s">
        <v>184</v>
      </c>
      <c r="K359" s="7" t="s">
        <v>528</v>
      </c>
      <c r="L359" s="11" t="s">
        <v>375</v>
      </c>
      <c r="M359" s="11" t="s">
        <v>120</v>
      </c>
      <c r="N359" s="11">
        <v>1000</v>
      </c>
      <c r="O359" s="11">
        <v>4064800.44</v>
      </c>
      <c r="P359" s="13">
        <v>3.3415730493559161E-3</v>
      </c>
    </row>
    <row r="360" spans="1:16" x14ac:dyDescent="0.3">
      <c r="A360" s="7" t="str">
        <f>VLOOKUP(C360,Arkusz1!A:C,2,FALSE)</f>
        <v>ALR005</v>
      </c>
      <c r="B360" s="7" t="s">
        <v>98</v>
      </c>
      <c r="C360" s="7" t="s">
        <v>533</v>
      </c>
      <c r="D360" s="7" t="s">
        <v>97</v>
      </c>
      <c r="E360" s="7" t="str">
        <f>VLOOKUP(C360,Arkusz1!A:C,3,FALSE)</f>
        <v>PLSFIO00199</v>
      </c>
      <c r="F360" s="7" t="s">
        <v>0</v>
      </c>
      <c r="G360" s="11" t="s">
        <v>396</v>
      </c>
      <c r="H360" s="11" t="s">
        <v>512</v>
      </c>
      <c r="J360" s="11" t="s">
        <v>184</v>
      </c>
      <c r="K360" s="7" t="s">
        <v>528</v>
      </c>
      <c r="L360" s="11" t="s">
        <v>398</v>
      </c>
      <c r="M360" s="11" t="s">
        <v>120</v>
      </c>
      <c r="N360" s="11">
        <v>1100</v>
      </c>
      <c r="O360" s="11">
        <v>4503084.3600000003</v>
      </c>
      <c r="P360" s="13">
        <v>3.7018755430837666E-3</v>
      </c>
    </row>
    <row r="361" spans="1:16" x14ac:dyDescent="0.3">
      <c r="A361" s="7" t="str">
        <f>VLOOKUP(C361,Arkusz1!A:C,2,FALSE)</f>
        <v>ALR005</v>
      </c>
      <c r="B361" s="7" t="s">
        <v>98</v>
      </c>
      <c r="C361" s="7" t="s">
        <v>533</v>
      </c>
      <c r="D361" s="7" t="s">
        <v>97</v>
      </c>
      <c r="E361" s="7" t="str">
        <f>VLOOKUP(C361,Arkusz1!A:C,3,FALSE)</f>
        <v>PLSFIO00199</v>
      </c>
      <c r="F361" s="7" t="s">
        <v>0</v>
      </c>
      <c r="G361" s="11" t="s">
        <v>396</v>
      </c>
      <c r="H361" s="11" t="s">
        <v>513</v>
      </c>
      <c r="J361" s="11" t="s">
        <v>184</v>
      </c>
      <c r="K361" s="7" t="s">
        <v>528</v>
      </c>
      <c r="L361" s="11" t="s">
        <v>398</v>
      </c>
      <c r="M361" s="11" t="s">
        <v>120</v>
      </c>
      <c r="N361" s="11">
        <v>300</v>
      </c>
      <c r="O361" s="11">
        <v>1169981.77</v>
      </c>
      <c r="P361" s="13">
        <v>9.6181340476083298E-4</v>
      </c>
    </row>
    <row r="362" spans="1:16" x14ac:dyDescent="0.3">
      <c r="A362" s="7" t="str">
        <f>VLOOKUP(C362,Arkusz1!A:C,2,FALSE)</f>
        <v>ALR005</v>
      </c>
      <c r="B362" s="7" t="s">
        <v>98</v>
      </c>
      <c r="C362" s="7" t="s">
        <v>533</v>
      </c>
      <c r="D362" s="7" t="s">
        <v>97</v>
      </c>
      <c r="E362" s="7" t="str">
        <f>VLOOKUP(C362,Arkusz1!A:C,3,FALSE)</f>
        <v>PLSFIO00199</v>
      </c>
      <c r="F362" s="7" t="s">
        <v>0</v>
      </c>
      <c r="G362" s="11" t="s">
        <v>396</v>
      </c>
      <c r="H362" s="11" t="s">
        <v>399</v>
      </c>
      <c r="J362" s="11" t="s">
        <v>184</v>
      </c>
      <c r="K362" s="7" t="s">
        <v>528</v>
      </c>
      <c r="L362" s="11" t="s">
        <v>398</v>
      </c>
      <c r="M362" s="11" t="s">
        <v>120</v>
      </c>
      <c r="N362" s="11">
        <v>1200</v>
      </c>
      <c r="O362" s="11">
        <v>4649123.8399999999</v>
      </c>
      <c r="P362" s="13">
        <v>3.8219310286391542E-3</v>
      </c>
    </row>
    <row r="363" spans="1:16" x14ac:dyDescent="0.3">
      <c r="A363" s="7" t="str">
        <f>VLOOKUP(C363,Arkusz1!A:C,2,FALSE)</f>
        <v>ALR005</v>
      </c>
      <c r="B363" s="7" t="s">
        <v>98</v>
      </c>
      <c r="C363" s="7" t="s">
        <v>533</v>
      </c>
      <c r="D363" s="7" t="s">
        <v>97</v>
      </c>
      <c r="E363" s="7" t="str">
        <f>VLOOKUP(C363,Arkusz1!A:C,3,FALSE)</f>
        <v>PLSFIO00199</v>
      </c>
      <c r="F363" s="7" t="s">
        <v>0</v>
      </c>
      <c r="G363" s="11" t="s">
        <v>242</v>
      </c>
      <c r="H363" s="11" t="s">
        <v>243</v>
      </c>
      <c r="J363" s="11" t="s">
        <v>184</v>
      </c>
      <c r="K363" s="7" t="s">
        <v>528</v>
      </c>
      <c r="L363" s="11" t="s">
        <v>244</v>
      </c>
      <c r="M363" s="11" t="s">
        <v>120</v>
      </c>
      <c r="N363" s="11">
        <v>720</v>
      </c>
      <c r="O363" s="11">
        <v>6178880.7199999997</v>
      </c>
      <c r="P363" s="13">
        <v>5.0795067541217053E-3</v>
      </c>
    </row>
    <row r="364" spans="1:16" x14ac:dyDescent="0.3">
      <c r="A364" s="7" t="str">
        <f>VLOOKUP(C364,Arkusz1!A:C,2,FALSE)</f>
        <v>ALR005</v>
      </c>
      <c r="B364" s="7" t="s">
        <v>98</v>
      </c>
      <c r="C364" s="7" t="s">
        <v>533</v>
      </c>
      <c r="D364" s="7" t="s">
        <v>97</v>
      </c>
      <c r="E364" s="7" t="str">
        <f>VLOOKUP(C364,Arkusz1!A:C,3,FALSE)</f>
        <v>PLSFIO00199</v>
      </c>
      <c r="F364" s="7" t="s">
        <v>0</v>
      </c>
      <c r="G364" s="11" t="s">
        <v>242</v>
      </c>
      <c r="H364" s="11" t="s">
        <v>245</v>
      </c>
      <c r="J364" s="11" t="s">
        <v>184</v>
      </c>
      <c r="K364" s="7" t="s">
        <v>528</v>
      </c>
      <c r="L364" s="11" t="s">
        <v>244</v>
      </c>
      <c r="M364" s="11" t="s">
        <v>120</v>
      </c>
      <c r="N364" s="11">
        <v>1300</v>
      </c>
      <c r="O364" s="11">
        <v>10160357.380000001</v>
      </c>
      <c r="P364" s="13">
        <v>8.3525813613699786E-3</v>
      </c>
    </row>
    <row r="365" spans="1:16" x14ac:dyDescent="0.3">
      <c r="A365" s="7" t="str">
        <f>VLOOKUP(C365,Arkusz1!A:C,2,FALSE)</f>
        <v>ALR005</v>
      </c>
      <c r="B365" s="7" t="s">
        <v>98</v>
      </c>
      <c r="C365" s="7" t="s">
        <v>533</v>
      </c>
      <c r="D365" s="7" t="s">
        <v>97</v>
      </c>
      <c r="E365" s="7" t="str">
        <f>VLOOKUP(C365,Arkusz1!A:C,3,FALSE)</f>
        <v>PLSFIO00199</v>
      </c>
      <c r="F365" s="7" t="s">
        <v>0</v>
      </c>
      <c r="G365" s="11" t="s">
        <v>242</v>
      </c>
      <c r="H365" s="11" t="s">
        <v>436</v>
      </c>
      <c r="J365" s="11" t="s">
        <v>184</v>
      </c>
      <c r="K365" s="7" t="s">
        <v>528</v>
      </c>
      <c r="L365" s="11" t="s">
        <v>244</v>
      </c>
      <c r="M365" s="11" t="s">
        <v>127</v>
      </c>
      <c r="N365" s="11">
        <v>500</v>
      </c>
      <c r="O365" s="11">
        <v>2167566.27</v>
      </c>
      <c r="P365" s="13">
        <v>1.781903229307102E-3</v>
      </c>
    </row>
    <row r="366" spans="1:16" x14ac:dyDescent="0.3">
      <c r="A366" s="7" t="str">
        <f>VLOOKUP(C366,Arkusz1!A:C,2,FALSE)</f>
        <v>ALR005</v>
      </c>
      <c r="B366" s="7" t="s">
        <v>98</v>
      </c>
      <c r="C366" s="7" t="s">
        <v>533</v>
      </c>
      <c r="D366" s="7" t="s">
        <v>97</v>
      </c>
      <c r="E366" s="7" t="str">
        <f>VLOOKUP(C366,Arkusz1!A:C,3,FALSE)</f>
        <v>PLSFIO00199</v>
      </c>
      <c r="F366" s="7" t="s">
        <v>0</v>
      </c>
      <c r="G366" s="11" t="s">
        <v>242</v>
      </c>
      <c r="H366" s="11" t="s">
        <v>387</v>
      </c>
      <c r="J366" s="11" t="s">
        <v>184</v>
      </c>
      <c r="K366" s="7" t="s">
        <v>528</v>
      </c>
      <c r="L366" s="11" t="s">
        <v>244</v>
      </c>
      <c r="M366" s="11" t="s">
        <v>127</v>
      </c>
      <c r="N366" s="11">
        <v>1800</v>
      </c>
      <c r="O366" s="11">
        <v>7398583.6100000003</v>
      </c>
      <c r="P366" s="13">
        <v>6.08219467585533E-3</v>
      </c>
    </row>
    <row r="367" spans="1:16" x14ac:dyDescent="0.3">
      <c r="A367" s="7" t="str">
        <f>VLOOKUP(C367,Arkusz1!A:C,2,FALSE)</f>
        <v>ALR005</v>
      </c>
      <c r="B367" s="7" t="s">
        <v>98</v>
      </c>
      <c r="C367" s="7" t="s">
        <v>533</v>
      </c>
      <c r="D367" s="7" t="s">
        <v>97</v>
      </c>
      <c r="E367" s="7" t="str">
        <f>VLOOKUP(C367,Arkusz1!A:C,3,FALSE)</f>
        <v>PLSFIO00199</v>
      </c>
      <c r="F367" s="7" t="s">
        <v>0</v>
      </c>
      <c r="G367" s="11" t="s">
        <v>242</v>
      </c>
      <c r="H367" s="11" t="s">
        <v>501</v>
      </c>
      <c r="J367" s="11" t="s">
        <v>184</v>
      </c>
      <c r="K367" s="7" t="s">
        <v>528</v>
      </c>
      <c r="L367" s="11" t="s">
        <v>244</v>
      </c>
      <c r="M367" s="11" t="s">
        <v>127</v>
      </c>
      <c r="N367" s="11">
        <v>1000</v>
      </c>
      <c r="O367" s="11">
        <v>4431275.47</v>
      </c>
      <c r="P367" s="13">
        <v>3.6428432104834083E-3</v>
      </c>
    </row>
    <row r="368" spans="1:16" x14ac:dyDescent="0.3">
      <c r="A368" s="7" t="str">
        <f>VLOOKUP(C368,Arkusz1!A:C,2,FALSE)</f>
        <v>ALR005</v>
      </c>
      <c r="B368" s="7" t="s">
        <v>98</v>
      </c>
      <c r="C368" s="7" t="s">
        <v>533</v>
      </c>
      <c r="D368" s="7" t="s">
        <v>97</v>
      </c>
      <c r="E368" s="7" t="str">
        <f>VLOOKUP(C368,Arkusz1!A:C,3,FALSE)</f>
        <v>PLSFIO00199</v>
      </c>
      <c r="F368" s="7" t="s">
        <v>0</v>
      </c>
      <c r="G368" s="11" t="s">
        <v>242</v>
      </c>
      <c r="H368" s="11" t="s">
        <v>502</v>
      </c>
      <c r="J368" s="11" t="s">
        <v>184</v>
      </c>
      <c r="K368" s="7" t="s">
        <v>528</v>
      </c>
      <c r="L368" s="11" t="s">
        <v>244</v>
      </c>
      <c r="M368" s="11" t="s">
        <v>127</v>
      </c>
      <c r="N368" s="11">
        <v>1000</v>
      </c>
      <c r="O368" s="11">
        <v>4685203</v>
      </c>
      <c r="P368" s="13">
        <v>3.8515908238687079E-3</v>
      </c>
    </row>
    <row r="369" spans="1:16" x14ac:dyDescent="0.3">
      <c r="A369" s="7" t="str">
        <f>VLOOKUP(C369,Arkusz1!A:C,2,FALSE)</f>
        <v>ALR005</v>
      </c>
      <c r="B369" s="7" t="s">
        <v>98</v>
      </c>
      <c r="C369" s="7" t="s">
        <v>533</v>
      </c>
      <c r="D369" s="7" t="s">
        <v>97</v>
      </c>
      <c r="E369" s="7" t="str">
        <f>VLOOKUP(C369,Arkusz1!A:C,3,FALSE)</f>
        <v>PLSFIO00199</v>
      </c>
      <c r="F369" s="7" t="s">
        <v>0</v>
      </c>
      <c r="G369" s="11" t="s">
        <v>242</v>
      </c>
      <c r="H369" s="11" t="s">
        <v>246</v>
      </c>
      <c r="J369" s="11" t="s">
        <v>184</v>
      </c>
      <c r="K369" s="7" t="s">
        <v>528</v>
      </c>
      <c r="L369" s="11" t="s">
        <v>244</v>
      </c>
      <c r="M369" s="11" t="s">
        <v>127</v>
      </c>
      <c r="N369" s="11">
        <v>500</v>
      </c>
      <c r="O369" s="11">
        <v>1791325.23</v>
      </c>
      <c r="P369" s="13">
        <v>1.4726046701567686E-3</v>
      </c>
    </row>
    <row r="370" spans="1:16" x14ac:dyDescent="0.3">
      <c r="A370" s="7" t="str">
        <f>VLOOKUP(C370,Arkusz1!A:C,2,FALSE)</f>
        <v>ALR005</v>
      </c>
      <c r="B370" s="7" t="s">
        <v>98</v>
      </c>
      <c r="C370" s="7" t="s">
        <v>533</v>
      </c>
      <c r="D370" s="7" t="s">
        <v>97</v>
      </c>
      <c r="E370" s="7" t="str">
        <f>VLOOKUP(C370,Arkusz1!A:C,3,FALSE)</f>
        <v>PLSFIO00199</v>
      </c>
      <c r="F370" s="7" t="s">
        <v>0</v>
      </c>
      <c r="G370" s="11" t="s">
        <v>388</v>
      </c>
      <c r="H370" s="11" t="s">
        <v>389</v>
      </c>
      <c r="J370" s="11" t="s">
        <v>184</v>
      </c>
      <c r="K370" s="7" t="s">
        <v>528</v>
      </c>
      <c r="L370" s="11" t="s">
        <v>390</v>
      </c>
      <c r="M370" s="11" t="s">
        <v>127</v>
      </c>
      <c r="N370" s="11">
        <v>800</v>
      </c>
      <c r="O370" s="11">
        <v>3273012.8</v>
      </c>
      <c r="P370" s="13">
        <v>2.6906637912775234E-3</v>
      </c>
    </row>
    <row r="371" spans="1:16" x14ac:dyDescent="0.3">
      <c r="A371" s="7" t="str">
        <f>VLOOKUP(C371,Arkusz1!A:C,2,FALSE)</f>
        <v>ALR005</v>
      </c>
      <c r="B371" s="7" t="s">
        <v>98</v>
      </c>
      <c r="C371" s="7" t="s">
        <v>533</v>
      </c>
      <c r="D371" s="7" t="s">
        <v>97</v>
      </c>
      <c r="E371" s="7" t="str">
        <f>VLOOKUP(C371,Arkusz1!A:C,3,FALSE)</f>
        <v>PLSFIO00199</v>
      </c>
      <c r="F371" s="7" t="s">
        <v>0</v>
      </c>
      <c r="G371" s="11" t="s">
        <v>388</v>
      </c>
      <c r="H371" s="11" t="s">
        <v>391</v>
      </c>
      <c r="J371" s="11" t="s">
        <v>184</v>
      </c>
      <c r="K371" s="7" t="s">
        <v>528</v>
      </c>
      <c r="L371" s="11" t="s">
        <v>390</v>
      </c>
      <c r="M371" s="11" t="s">
        <v>120</v>
      </c>
      <c r="N371" s="11">
        <v>600</v>
      </c>
      <c r="O371" s="11">
        <v>1984963.22</v>
      </c>
      <c r="P371" s="13">
        <v>1.6317897269059385E-3</v>
      </c>
    </row>
    <row r="372" spans="1:16" x14ac:dyDescent="0.3">
      <c r="A372" s="7" t="str">
        <f>VLOOKUP(C372,Arkusz1!A:C,2,FALSE)</f>
        <v>ALR005</v>
      </c>
      <c r="B372" s="7" t="s">
        <v>98</v>
      </c>
      <c r="C372" s="7" t="s">
        <v>533</v>
      </c>
      <c r="D372" s="7" t="s">
        <v>97</v>
      </c>
      <c r="E372" s="7" t="str">
        <f>VLOOKUP(C372,Arkusz1!A:C,3,FALSE)</f>
        <v>PLSFIO00199</v>
      </c>
      <c r="F372" s="7" t="s">
        <v>0</v>
      </c>
      <c r="G372" s="11" t="s">
        <v>392</v>
      </c>
      <c r="H372" s="11" t="s">
        <v>511</v>
      </c>
      <c r="J372" s="11" t="s">
        <v>184</v>
      </c>
      <c r="K372" s="7" t="s">
        <v>528</v>
      </c>
      <c r="L372" s="11" t="s">
        <v>394</v>
      </c>
      <c r="M372" s="11" t="s">
        <v>127</v>
      </c>
      <c r="N372" s="11">
        <v>1000</v>
      </c>
      <c r="O372" s="11">
        <v>4293186.63</v>
      </c>
      <c r="P372" s="13">
        <v>3.5293237516632304E-3</v>
      </c>
    </row>
    <row r="373" spans="1:16" x14ac:dyDescent="0.3">
      <c r="A373" s="7" t="str">
        <f>VLOOKUP(C373,Arkusz1!A:C,2,FALSE)</f>
        <v>ALR005</v>
      </c>
      <c r="B373" s="7" t="s">
        <v>98</v>
      </c>
      <c r="C373" s="7" t="s">
        <v>533</v>
      </c>
      <c r="D373" s="7" t="s">
        <v>97</v>
      </c>
      <c r="E373" s="7" t="str">
        <f>VLOOKUP(C373,Arkusz1!A:C,3,FALSE)</f>
        <v>PLSFIO00199</v>
      </c>
      <c r="F373" s="7" t="s">
        <v>0</v>
      </c>
      <c r="G373" s="11" t="s">
        <v>392</v>
      </c>
      <c r="H373" s="11" t="s">
        <v>395</v>
      </c>
      <c r="J373" s="11" t="s">
        <v>184</v>
      </c>
      <c r="K373" s="7" t="s">
        <v>528</v>
      </c>
      <c r="L373" s="11" t="s">
        <v>394</v>
      </c>
      <c r="M373" s="11" t="s">
        <v>127</v>
      </c>
      <c r="N373" s="11">
        <v>1500</v>
      </c>
      <c r="O373" s="11">
        <v>5782995.8799999999</v>
      </c>
      <c r="P373" s="13">
        <v>4.7540595073209298E-3</v>
      </c>
    </row>
    <row r="374" spans="1:16" x14ac:dyDescent="0.3">
      <c r="A374" s="7" t="str">
        <f>VLOOKUP(C374,Arkusz1!A:C,2,FALSE)</f>
        <v>ALR005</v>
      </c>
      <c r="B374" s="7" t="s">
        <v>98</v>
      </c>
      <c r="C374" s="7" t="s">
        <v>533</v>
      </c>
      <c r="D374" s="7" t="s">
        <v>97</v>
      </c>
      <c r="E374" s="7" t="str">
        <f>VLOOKUP(C374,Arkusz1!A:C,3,FALSE)</f>
        <v>PLSFIO00199</v>
      </c>
      <c r="F374" s="7" t="s">
        <v>0</v>
      </c>
      <c r="G374" s="11" t="s">
        <v>437</v>
      </c>
      <c r="H374" s="11" t="s">
        <v>438</v>
      </c>
      <c r="J374" s="11" t="s">
        <v>184</v>
      </c>
      <c r="K374" s="7" t="s">
        <v>528</v>
      </c>
      <c r="L374" s="11" t="s">
        <v>426</v>
      </c>
      <c r="M374" s="11" t="s">
        <v>127</v>
      </c>
      <c r="N374" s="11">
        <v>500</v>
      </c>
      <c r="O374" s="11">
        <v>1820709.92</v>
      </c>
      <c r="P374" s="13">
        <v>1.496761105292285E-3</v>
      </c>
    </row>
    <row r="375" spans="1:16" x14ac:dyDescent="0.3">
      <c r="A375" s="7" t="str">
        <f>VLOOKUP(C375,Arkusz1!A:C,2,FALSE)</f>
        <v>ALR005</v>
      </c>
      <c r="B375" s="7" t="s">
        <v>98</v>
      </c>
      <c r="C375" s="7" t="s">
        <v>533</v>
      </c>
      <c r="D375" s="7" t="s">
        <v>97</v>
      </c>
      <c r="E375" s="7" t="str">
        <f>VLOOKUP(C375,Arkusz1!A:C,3,FALSE)</f>
        <v>PLSFIO00199</v>
      </c>
      <c r="F375" s="7" t="s">
        <v>0</v>
      </c>
      <c r="G375" s="11" t="s">
        <v>437</v>
      </c>
      <c r="H375" s="11" t="s">
        <v>440</v>
      </c>
      <c r="J375" s="11" t="s">
        <v>184</v>
      </c>
      <c r="K375" s="7" t="s">
        <v>528</v>
      </c>
      <c r="L375" s="11" t="s">
        <v>426</v>
      </c>
      <c r="M375" s="11" t="s">
        <v>127</v>
      </c>
      <c r="N375" s="11">
        <v>500</v>
      </c>
      <c r="O375" s="11">
        <v>2318854.13</v>
      </c>
      <c r="P375" s="13">
        <v>1.9062732797272724E-3</v>
      </c>
    </row>
    <row r="376" spans="1:16" x14ac:dyDescent="0.3">
      <c r="A376" s="7" t="str">
        <f>VLOOKUP(C376,Arkusz1!A:C,2,FALSE)</f>
        <v>ALR005</v>
      </c>
      <c r="B376" s="7" t="s">
        <v>98</v>
      </c>
      <c r="C376" s="7" t="s">
        <v>533</v>
      </c>
      <c r="D376" s="7" t="s">
        <v>97</v>
      </c>
      <c r="E376" s="7" t="str">
        <f>VLOOKUP(C376,Arkusz1!A:C,3,FALSE)</f>
        <v>PLSFIO00199</v>
      </c>
      <c r="F376" s="7" t="s">
        <v>0</v>
      </c>
      <c r="G376" s="11" t="s">
        <v>402</v>
      </c>
      <c r="H376" s="11" t="s">
        <v>517</v>
      </c>
      <c r="J376" s="11" t="s">
        <v>184</v>
      </c>
      <c r="K376" s="7" t="s">
        <v>528</v>
      </c>
      <c r="L376" s="11" t="s">
        <v>404</v>
      </c>
      <c r="M376" s="11" t="s">
        <v>120</v>
      </c>
      <c r="N376" s="11">
        <v>800</v>
      </c>
      <c r="O376" s="11">
        <v>3259374.72</v>
      </c>
      <c r="P376" s="13">
        <v>2.6794522591874117E-3</v>
      </c>
    </row>
    <row r="377" spans="1:16" x14ac:dyDescent="0.3">
      <c r="A377" s="7" t="str">
        <f>VLOOKUP(C377,Arkusz1!A:C,2,FALSE)</f>
        <v>ALR005</v>
      </c>
      <c r="B377" s="7" t="s">
        <v>98</v>
      </c>
      <c r="C377" s="7" t="s">
        <v>533</v>
      </c>
      <c r="D377" s="7" t="s">
        <v>97</v>
      </c>
      <c r="E377" s="7" t="str">
        <f>VLOOKUP(C377,Arkusz1!A:C,3,FALSE)</f>
        <v>PLSFIO00199</v>
      </c>
      <c r="F377" s="7" t="s">
        <v>0</v>
      </c>
      <c r="G377" s="11" t="s">
        <v>402</v>
      </c>
      <c r="H377" s="11" t="s">
        <v>403</v>
      </c>
      <c r="J377" s="11" t="s">
        <v>184</v>
      </c>
      <c r="K377" s="7" t="s">
        <v>528</v>
      </c>
      <c r="L377" s="11" t="s">
        <v>404</v>
      </c>
      <c r="M377" s="11" t="s">
        <v>127</v>
      </c>
      <c r="N377" s="11">
        <v>500</v>
      </c>
      <c r="O377" s="11">
        <v>2343037.12</v>
      </c>
      <c r="P377" s="13">
        <v>1.9261535244845878E-3</v>
      </c>
    </row>
    <row r="378" spans="1:16" x14ac:dyDescent="0.3">
      <c r="A378" s="7" t="str">
        <f>VLOOKUP(C378,Arkusz1!A:C,2,FALSE)</f>
        <v>ALR005</v>
      </c>
      <c r="B378" s="7" t="s">
        <v>98</v>
      </c>
      <c r="C378" s="7" t="s">
        <v>533</v>
      </c>
      <c r="D378" s="7" t="s">
        <v>97</v>
      </c>
      <c r="E378" s="7" t="str">
        <f>VLOOKUP(C378,Arkusz1!A:C,3,FALSE)</f>
        <v>PLSFIO00199</v>
      </c>
      <c r="F378" s="7" t="s">
        <v>0</v>
      </c>
      <c r="G378" s="11" t="s">
        <v>402</v>
      </c>
      <c r="H378" s="11" t="s">
        <v>405</v>
      </c>
      <c r="J378" s="11" t="s">
        <v>184</v>
      </c>
      <c r="K378" s="7" t="s">
        <v>528</v>
      </c>
      <c r="L378" s="11" t="s">
        <v>404</v>
      </c>
      <c r="M378" s="11" t="s">
        <v>120</v>
      </c>
      <c r="N378" s="11">
        <v>1000</v>
      </c>
      <c r="O378" s="11">
        <v>4710727.1100000003</v>
      </c>
      <c r="P378" s="13">
        <v>3.8725735705850009E-3</v>
      </c>
    </row>
    <row r="379" spans="1:16" x14ac:dyDescent="0.3">
      <c r="A379" s="7" t="str">
        <f>VLOOKUP(C379,Arkusz1!A:C,2,FALSE)</f>
        <v>ALR005</v>
      </c>
      <c r="B379" s="7" t="s">
        <v>98</v>
      </c>
      <c r="C379" s="7" t="s">
        <v>533</v>
      </c>
      <c r="D379" s="7" t="s">
        <v>97</v>
      </c>
      <c r="E379" s="7" t="str">
        <f>VLOOKUP(C379,Arkusz1!A:C,3,FALSE)</f>
        <v>PLSFIO00199</v>
      </c>
      <c r="F379" s="7" t="s">
        <v>0</v>
      </c>
      <c r="G379" s="11" t="s">
        <v>402</v>
      </c>
      <c r="H379" s="11" t="s">
        <v>406</v>
      </c>
      <c r="J379" s="11" t="s">
        <v>184</v>
      </c>
      <c r="K379" s="7" t="s">
        <v>528</v>
      </c>
      <c r="L379" s="11" t="s">
        <v>404</v>
      </c>
      <c r="M379" s="11" t="s">
        <v>120</v>
      </c>
      <c r="N379" s="11">
        <v>300</v>
      </c>
      <c r="O379" s="11">
        <v>1342468.1</v>
      </c>
      <c r="P379" s="13">
        <v>1.1036101990237049E-3</v>
      </c>
    </row>
    <row r="380" spans="1:16" x14ac:dyDescent="0.3">
      <c r="A380" s="7" t="str">
        <f>VLOOKUP(C380,Arkusz1!A:C,2,FALSE)</f>
        <v>ALR005</v>
      </c>
      <c r="B380" s="7" t="s">
        <v>98</v>
      </c>
      <c r="C380" s="7" t="s">
        <v>533</v>
      </c>
      <c r="D380" s="7" t="s">
        <v>97</v>
      </c>
      <c r="E380" s="7" t="str">
        <f>VLOOKUP(C380,Arkusz1!A:C,3,FALSE)</f>
        <v>PLSFIO00199</v>
      </c>
      <c r="F380" s="7" t="s">
        <v>0</v>
      </c>
      <c r="G380" s="11" t="s">
        <v>407</v>
      </c>
      <c r="H380" s="11" t="s">
        <v>408</v>
      </c>
      <c r="J380" s="11" t="s">
        <v>184</v>
      </c>
      <c r="K380" s="7" t="s">
        <v>528</v>
      </c>
      <c r="L380" s="11" t="s">
        <v>409</v>
      </c>
      <c r="M380" s="11" t="s">
        <v>120</v>
      </c>
      <c r="N380" s="11">
        <v>500</v>
      </c>
      <c r="O380" s="11">
        <v>1974742.47</v>
      </c>
      <c r="P380" s="13">
        <v>1.6233874982483848E-3</v>
      </c>
    </row>
    <row r="381" spans="1:16" x14ac:dyDescent="0.3">
      <c r="A381" s="7" t="str">
        <f>VLOOKUP(C381,Arkusz1!A:C,2,FALSE)</f>
        <v>ALR005</v>
      </c>
      <c r="B381" s="7" t="s">
        <v>98</v>
      </c>
      <c r="C381" s="7" t="s">
        <v>533</v>
      </c>
      <c r="D381" s="7" t="s">
        <v>97</v>
      </c>
      <c r="E381" s="7" t="str">
        <f>VLOOKUP(C381,Arkusz1!A:C,3,FALSE)</f>
        <v>PLSFIO00199</v>
      </c>
      <c r="F381" s="7" t="s">
        <v>0</v>
      </c>
      <c r="G381" s="11" t="s">
        <v>407</v>
      </c>
      <c r="H381" s="11" t="s">
        <v>583</v>
      </c>
      <c r="J381" s="11" t="s">
        <v>184</v>
      </c>
      <c r="K381" s="7" t="s">
        <v>528</v>
      </c>
      <c r="L381" s="11" t="s">
        <v>409</v>
      </c>
      <c r="M381" s="11" t="s">
        <v>120</v>
      </c>
      <c r="N381" s="11">
        <v>200</v>
      </c>
      <c r="O381" s="11">
        <v>835487.05</v>
      </c>
      <c r="P381" s="13">
        <v>6.8683347450284151E-4</v>
      </c>
    </row>
    <row r="382" spans="1:16" x14ac:dyDescent="0.3">
      <c r="A382" s="7" t="str">
        <f>VLOOKUP(C382,Arkusz1!A:C,2,FALSE)</f>
        <v>ALR005</v>
      </c>
      <c r="B382" s="7" t="s">
        <v>98</v>
      </c>
      <c r="C382" s="7" t="s">
        <v>533</v>
      </c>
      <c r="D382" s="7" t="s">
        <v>97</v>
      </c>
      <c r="E382" s="7" t="str">
        <f>VLOOKUP(C382,Arkusz1!A:C,3,FALSE)</f>
        <v>PLSFIO00199</v>
      </c>
      <c r="F382" s="7" t="s">
        <v>0</v>
      </c>
      <c r="G382" s="11" t="s">
        <v>407</v>
      </c>
      <c r="H382" s="11" t="s">
        <v>448</v>
      </c>
      <c r="J382" s="11" t="s">
        <v>184</v>
      </c>
      <c r="K382" s="7" t="s">
        <v>528</v>
      </c>
      <c r="L382" s="11" t="s">
        <v>409</v>
      </c>
      <c r="M382" s="11" t="s">
        <v>127</v>
      </c>
      <c r="N382" s="11">
        <v>1500</v>
      </c>
      <c r="O382" s="11">
        <v>6655659.0099999998</v>
      </c>
      <c r="P382" s="13">
        <v>5.4714545281634736E-3</v>
      </c>
    </row>
    <row r="383" spans="1:16" x14ac:dyDescent="0.3">
      <c r="A383" s="7" t="str">
        <f>VLOOKUP(C383,Arkusz1!A:C,2,FALSE)</f>
        <v>ALR005</v>
      </c>
      <c r="B383" s="7" t="s">
        <v>98</v>
      </c>
      <c r="C383" s="7" t="s">
        <v>533</v>
      </c>
      <c r="D383" s="7" t="s">
        <v>97</v>
      </c>
      <c r="E383" s="7" t="str">
        <f>VLOOKUP(C383,Arkusz1!A:C,3,FALSE)</f>
        <v>PLSFIO00199</v>
      </c>
      <c r="F383" s="7" t="s">
        <v>0</v>
      </c>
      <c r="G383" s="11" t="s">
        <v>365</v>
      </c>
      <c r="H383" s="11" t="s">
        <v>486</v>
      </c>
      <c r="J383" s="11" t="s">
        <v>184</v>
      </c>
      <c r="K383" s="7" t="s">
        <v>528</v>
      </c>
      <c r="L383" s="11" t="s">
        <v>367</v>
      </c>
      <c r="M383" s="11" t="s">
        <v>120</v>
      </c>
      <c r="N383" s="11">
        <v>2000</v>
      </c>
      <c r="O383" s="11">
        <v>8135550.2800000003</v>
      </c>
      <c r="P383" s="13">
        <v>6.6880369549772974E-3</v>
      </c>
    </row>
    <row r="384" spans="1:16" x14ac:dyDescent="0.3">
      <c r="A384" s="7" t="str">
        <f>VLOOKUP(C384,Arkusz1!A:C,2,FALSE)</f>
        <v>ALR005</v>
      </c>
      <c r="B384" s="7" t="s">
        <v>98</v>
      </c>
      <c r="C384" s="7" t="s">
        <v>533</v>
      </c>
      <c r="D384" s="7" t="s">
        <v>97</v>
      </c>
      <c r="E384" s="7" t="str">
        <f>VLOOKUP(C384,Arkusz1!A:C,3,FALSE)</f>
        <v>PLSFIO00199</v>
      </c>
      <c r="F384" s="7" t="s">
        <v>0</v>
      </c>
      <c r="G384" s="11" t="s">
        <v>365</v>
      </c>
      <c r="H384" s="11" t="s">
        <v>584</v>
      </c>
      <c r="J384" s="11" t="s">
        <v>184</v>
      </c>
      <c r="K384" s="7" t="s">
        <v>528</v>
      </c>
      <c r="L384" s="11" t="s">
        <v>367</v>
      </c>
      <c r="M384" s="11" t="s">
        <v>120</v>
      </c>
      <c r="N384" s="11">
        <v>200</v>
      </c>
      <c r="O384" s="11">
        <v>850979.51</v>
      </c>
      <c r="P384" s="13">
        <v>6.9956944704771366E-4</v>
      </c>
    </row>
    <row r="385" spans="1:16" x14ac:dyDescent="0.3">
      <c r="A385" s="7" t="str">
        <f>VLOOKUP(C385,Arkusz1!A:C,2,FALSE)</f>
        <v>ALR005</v>
      </c>
      <c r="B385" s="7" t="s">
        <v>98</v>
      </c>
      <c r="C385" s="7" t="s">
        <v>533</v>
      </c>
      <c r="D385" s="7" t="s">
        <v>97</v>
      </c>
      <c r="E385" s="7" t="str">
        <f>VLOOKUP(C385,Arkusz1!A:C,3,FALSE)</f>
        <v>PLSFIO00199</v>
      </c>
      <c r="F385" s="7" t="s">
        <v>0</v>
      </c>
      <c r="G385" s="11" t="s">
        <v>220</v>
      </c>
      <c r="H385" s="11" t="s">
        <v>336</v>
      </c>
      <c r="J385" s="11" t="s">
        <v>184</v>
      </c>
      <c r="K385" s="7" t="s">
        <v>528</v>
      </c>
      <c r="L385" s="11" t="s">
        <v>337</v>
      </c>
      <c r="M385" s="11" t="s">
        <v>127</v>
      </c>
      <c r="N385" s="11">
        <v>2500</v>
      </c>
      <c r="O385" s="11">
        <v>11544847.48</v>
      </c>
      <c r="P385" s="13">
        <v>9.4907368190731076E-3</v>
      </c>
    </row>
    <row r="386" spans="1:16" x14ac:dyDescent="0.3">
      <c r="A386" s="7" t="str">
        <f>VLOOKUP(C386,Arkusz1!A:C,2,FALSE)</f>
        <v>ALR005</v>
      </c>
      <c r="B386" s="7" t="s">
        <v>98</v>
      </c>
      <c r="C386" s="7" t="s">
        <v>533</v>
      </c>
      <c r="D386" s="7" t="s">
        <v>97</v>
      </c>
      <c r="E386" s="7" t="str">
        <f>VLOOKUP(C386,Arkusz1!A:C,3,FALSE)</f>
        <v>PLSFIO00199</v>
      </c>
      <c r="F386" s="7" t="s">
        <v>0</v>
      </c>
      <c r="G386" s="11" t="s">
        <v>220</v>
      </c>
      <c r="H386" s="11" t="s">
        <v>338</v>
      </c>
      <c r="J386" s="11" t="s">
        <v>184</v>
      </c>
      <c r="K386" s="7" t="s">
        <v>528</v>
      </c>
      <c r="L386" s="11" t="s">
        <v>337</v>
      </c>
      <c r="M386" s="11" t="s">
        <v>120</v>
      </c>
      <c r="N386" s="11">
        <v>1000</v>
      </c>
      <c r="O386" s="11">
        <v>4192932.99</v>
      </c>
      <c r="P386" s="13">
        <v>3.4469076856179733E-3</v>
      </c>
    </row>
    <row r="387" spans="1:16" x14ac:dyDescent="0.3">
      <c r="A387" s="7" t="str">
        <f>VLOOKUP(C387,Arkusz1!A:C,2,FALSE)</f>
        <v>ALR005</v>
      </c>
      <c r="B387" s="7" t="s">
        <v>98</v>
      </c>
      <c r="C387" s="7" t="s">
        <v>533</v>
      </c>
      <c r="D387" s="7" t="s">
        <v>97</v>
      </c>
      <c r="E387" s="7" t="str">
        <f>VLOOKUP(C387,Arkusz1!A:C,3,FALSE)</f>
        <v>PLSFIO00199</v>
      </c>
      <c r="F387" s="7" t="s">
        <v>0</v>
      </c>
      <c r="G387" s="11" t="s">
        <v>220</v>
      </c>
      <c r="H387" s="11" t="s">
        <v>221</v>
      </c>
      <c r="J387" s="11" t="s">
        <v>184</v>
      </c>
      <c r="K387" s="7" t="s">
        <v>528</v>
      </c>
      <c r="L387" s="11" t="s">
        <v>337</v>
      </c>
      <c r="M387" s="11" t="s">
        <v>127</v>
      </c>
      <c r="N387" s="11">
        <v>2200</v>
      </c>
      <c r="O387" s="11">
        <v>9753209.7100000009</v>
      </c>
      <c r="P387" s="13">
        <v>8.0178752174245565E-3</v>
      </c>
    </row>
    <row r="388" spans="1:16" x14ac:dyDescent="0.3">
      <c r="A388" s="7" t="str">
        <f>VLOOKUP(C388,Arkusz1!A:C,2,FALSE)</f>
        <v>ALR005</v>
      </c>
      <c r="B388" s="7" t="s">
        <v>98</v>
      </c>
      <c r="C388" s="7" t="s">
        <v>533</v>
      </c>
      <c r="D388" s="7" t="s">
        <v>97</v>
      </c>
      <c r="E388" s="7" t="str">
        <f>VLOOKUP(C388,Arkusz1!A:C,3,FALSE)</f>
        <v>PLSFIO00199</v>
      </c>
      <c r="F388" s="7" t="s">
        <v>0</v>
      </c>
      <c r="G388" s="11" t="s">
        <v>445</v>
      </c>
      <c r="H388" s="11" t="s">
        <v>446</v>
      </c>
      <c r="J388" s="11" t="s">
        <v>184</v>
      </c>
      <c r="K388" s="7" t="s">
        <v>528</v>
      </c>
      <c r="L388" s="11" t="s">
        <v>447</v>
      </c>
      <c r="M388" s="11" t="s">
        <v>120</v>
      </c>
      <c r="N388" s="11">
        <v>1000000</v>
      </c>
      <c r="O388" s="11">
        <v>4258540.67</v>
      </c>
      <c r="P388" s="13">
        <v>3.5008421551091171E-3</v>
      </c>
    </row>
    <row r="389" spans="1:16" x14ac:dyDescent="0.3">
      <c r="A389" s="7" t="str">
        <f>VLOOKUP(C389,Arkusz1!A:C,2,FALSE)</f>
        <v>ALR005</v>
      </c>
      <c r="B389" s="7" t="s">
        <v>98</v>
      </c>
      <c r="C389" s="7" t="s">
        <v>533</v>
      </c>
      <c r="D389" s="7" t="s">
        <v>97</v>
      </c>
      <c r="E389" s="7" t="str">
        <f>VLOOKUP(C389,Arkusz1!A:C,3,FALSE)</f>
        <v>PLSFIO00199</v>
      </c>
      <c r="F389" s="7" t="s">
        <v>0</v>
      </c>
      <c r="G389" s="11" t="s">
        <v>342</v>
      </c>
      <c r="H389" s="11" t="s">
        <v>343</v>
      </c>
      <c r="J389" s="11" t="s">
        <v>184</v>
      </c>
      <c r="K389" s="7" t="s">
        <v>528</v>
      </c>
      <c r="L389" s="11" t="s">
        <v>344</v>
      </c>
      <c r="M389" s="11" t="s">
        <v>120</v>
      </c>
      <c r="N389" s="11">
        <v>950</v>
      </c>
      <c r="O389" s="11">
        <v>3921865.93</v>
      </c>
      <c r="P389" s="13">
        <v>3.2240700837149034E-3</v>
      </c>
    </row>
    <row r="390" spans="1:16" x14ac:dyDescent="0.3">
      <c r="A390" s="7" t="str">
        <f>VLOOKUP(C390,Arkusz1!A:C,2,FALSE)</f>
        <v>ALR005</v>
      </c>
      <c r="B390" s="7" t="s">
        <v>98</v>
      </c>
      <c r="C390" s="7" t="s">
        <v>533</v>
      </c>
      <c r="D390" s="7" t="s">
        <v>97</v>
      </c>
      <c r="E390" s="7" t="str">
        <f>VLOOKUP(C390,Arkusz1!A:C,3,FALSE)</f>
        <v>PLSFIO00199</v>
      </c>
      <c r="F390" s="7" t="s">
        <v>0</v>
      </c>
      <c r="G390" s="11" t="s">
        <v>342</v>
      </c>
      <c r="H390" s="11" t="s">
        <v>585</v>
      </c>
      <c r="J390" s="11" t="s">
        <v>184</v>
      </c>
      <c r="K390" s="7" t="s">
        <v>528</v>
      </c>
      <c r="L390" s="11" t="s">
        <v>344</v>
      </c>
      <c r="M390" s="11" t="s">
        <v>120</v>
      </c>
      <c r="N390" s="11">
        <v>300</v>
      </c>
      <c r="O390" s="11">
        <v>1246997.01</v>
      </c>
      <c r="P390" s="13">
        <v>1.0251257503906908E-3</v>
      </c>
    </row>
    <row r="391" spans="1:16" x14ac:dyDescent="0.3">
      <c r="A391" s="7" t="str">
        <f>VLOOKUP(C391,Arkusz1!A:C,2,FALSE)</f>
        <v>ALR005</v>
      </c>
      <c r="B391" s="7" t="s">
        <v>98</v>
      </c>
      <c r="C391" s="7" t="s">
        <v>533</v>
      </c>
      <c r="D391" s="7" t="s">
        <v>97</v>
      </c>
      <c r="E391" s="7" t="str">
        <f>VLOOKUP(C391,Arkusz1!A:C,3,FALSE)</f>
        <v>PLSFIO00199</v>
      </c>
      <c r="F391" s="7" t="s">
        <v>0</v>
      </c>
      <c r="G391" s="11" t="s">
        <v>342</v>
      </c>
      <c r="H391" s="11" t="s">
        <v>586</v>
      </c>
      <c r="J391" s="11" t="s">
        <v>184</v>
      </c>
      <c r="K391" s="7" t="s">
        <v>528</v>
      </c>
      <c r="L391" s="11" t="s">
        <v>344</v>
      </c>
      <c r="M391" s="11" t="s">
        <v>127</v>
      </c>
      <c r="N391" s="11">
        <v>200</v>
      </c>
      <c r="O391" s="11">
        <v>843370.75</v>
      </c>
      <c r="P391" s="13">
        <v>6.9331447150086558E-4</v>
      </c>
    </row>
    <row r="392" spans="1:16" x14ac:dyDescent="0.3">
      <c r="A392" s="7" t="str">
        <f>VLOOKUP(C392,Arkusz1!A:C,2,FALSE)</f>
        <v>ALR005</v>
      </c>
      <c r="B392" s="7" t="s">
        <v>98</v>
      </c>
      <c r="C392" s="7" t="s">
        <v>533</v>
      </c>
      <c r="D392" s="7" t="s">
        <v>97</v>
      </c>
      <c r="E392" s="7" t="str">
        <f>VLOOKUP(C392,Arkusz1!A:C,3,FALSE)</f>
        <v>PLSFIO00199</v>
      </c>
      <c r="F392" s="7" t="s">
        <v>0</v>
      </c>
      <c r="G392" s="11" t="s">
        <v>633</v>
      </c>
      <c r="H392" s="11" t="s">
        <v>439</v>
      </c>
      <c r="J392" s="11" t="s">
        <v>184</v>
      </c>
      <c r="K392" s="7" t="s">
        <v>528</v>
      </c>
      <c r="L392" s="11" t="s">
        <v>426</v>
      </c>
      <c r="M392" s="11" t="s">
        <v>127</v>
      </c>
      <c r="N392" s="11">
        <v>9</v>
      </c>
      <c r="O392" s="11">
        <v>4086904.51</v>
      </c>
      <c r="P392" s="13">
        <v>3.3597442648149157E-3</v>
      </c>
    </row>
    <row r="393" spans="1:16" x14ac:dyDescent="0.3">
      <c r="A393" s="7" t="str">
        <f>VLOOKUP(C393,Arkusz1!A:C,2,FALSE)</f>
        <v>ALR005</v>
      </c>
      <c r="B393" s="7" t="s">
        <v>98</v>
      </c>
      <c r="C393" s="7" t="s">
        <v>533</v>
      </c>
      <c r="D393" s="7" t="s">
        <v>97</v>
      </c>
      <c r="E393" s="7" t="str">
        <f>VLOOKUP(C393,Arkusz1!A:C,3,FALSE)</f>
        <v>PLSFIO00199</v>
      </c>
      <c r="F393" s="7" t="s">
        <v>0</v>
      </c>
      <c r="G393" s="11" t="s">
        <v>441</v>
      </c>
      <c r="H393" s="11" t="s">
        <v>442</v>
      </c>
      <c r="J393" s="11" t="s">
        <v>184</v>
      </c>
      <c r="K393" s="7" t="s">
        <v>528</v>
      </c>
      <c r="L393" s="11" t="s">
        <v>443</v>
      </c>
      <c r="M393" s="11" t="s">
        <v>127</v>
      </c>
      <c r="N393" s="11">
        <v>2</v>
      </c>
      <c r="O393" s="11">
        <v>799241.92</v>
      </c>
      <c r="P393" s="13">
        <v>6.5703723939458073E-4</v>
      </c>
    </row>
    <row r="394" spans="1:16" x14ac:dyDescent="0.3">
      <c r="A394" s="7" t="str">
        <f>VLOOKUP(C394,Arkusz1!A:C,2,FALSE)</f>
        <v>ALR005</v>
      </c>
      <c r="B394" s="7" t="s">
        <v>98</v>
      </c>
      <c r="C394" s="7" t="s">
        <v>533</v>
      </c>
      <c r="D394" s="7" t="s">
        <v>97</v>
      </c>
      <c r="E394" s="7" t="str">
        <f>VLOOKUP(C394,Arkusz1!A:C,3,FALSE)</f>
        <v>PLSFIO00199</v>
      </c>
      <c r="F394" s="7" t="s">
        <v>0</v>
      </c>
      <c r="G394" s="11" t="s">
        <v>441</v>
      </c>
      <c r="H394" s="11" t="s">
        <v>444</v>
      </c>
      <c r="J394" s="11" t="s">
        <v>184</v>
      </c>
      <c r="K394" s="7" t="s">
        <v>528</v>
      </c>
      <c r="L394" s="11" t="s">
        <v>443</v>
      </c>
      <c r="M394" s="11" t="s">
        <v>127</v>
      </c>
      <c r="N394" s="11">
        <v>14</v>
      </c>
      <c r="O394" s="11">
        <v>6451377.0999999996</v>
      </c>
      <c r="P394" s="13">
        <v>5.3035193650470885E-3</v>
      </c>
    </row>
    <row r="395" spans="1:16" x14ac:dyDescent="0.3">
      <c r="A395" s="7" t="str">
        <f>VLOOKUP(C395,Arkusz1!A:C,2,FALSE)</f>
        <v>ALR005</v>
      </c>
      <c r="B395" s="7" t="s">
        <v>98</v>
      </c>
      <c r="C395" s="7" t="s">
        <v>533</v>
      </c>
      <c r="D395" s="7" t="s">
        <v>97</v>
      </c>
      <c r="E395" s="7" t="str">
        <f>VLOOKUP(C395,Arkusz1!A:C,3,FALSE)</f>
        <v>PLSFIO00199</v>
      </c>
      <c r="F395" s="7" t="s">
        <v>0</v>
      </c>
      <c r="G395" s="11" t="s">
        <v>400</v>
      </c>
      <c r="H395" s="11" t="s">
        <v>401</v>
      </c>
      <c r="J395" s="11" t="s">
        <v>184</v>
      </c>
      <c r="K395" s="7" t="s">
        <v>528</v>
      </c>
      <c r="L395" s="11" t="s">
        <v>3</v>
      </c>
      <c r="M395" s="11" t="s">
        <v>127</v>
      </c>
      <c r="N395" s="11">
        <v>2550</v>
      </c>
      <c r="O395" s="11">
        <v>10677089.68</v>
      </c>
      <c r="P395" s="13">
        <v>8.7773743500785938E-3</v>
      </c>
    </row>
    <row r="396" spans="1:16" x14ac:dyDescent="0.3">
      <c r="A396" s="7" t="str">
        <f>VLOOKUP(C396,Arkusz1!A:C,2,FALSE)</f>
        <v>ALR005</v>
      </c>
      <c r="B396" s="7" t="s">
        <v>98</v>
      </c>
      <c r="C396" s="7" t="s">
        <v>533</v>
      </c>
      <c r="D396" s="7" t="s">
        <v>97</v>
      </c>
      <c r="E396" s="7" t="str">
        <f>VLOOKUP(C396,Arkusz1!A:C,3,FALSE)</f>
        <v>PLSFIO00199</v>
      </c>
      <c r="F396" s="7" t="s">
        <v>0</v>
      </c>
      <c r="G396" s="11" t="s">
        <v>400</v>
      </c>
      <c r="H396" s="11" t="s">
        <v>514</v>
      </c>
      <c r="J396" s="11" t="s">
        <v>184</v>
      </c>
      <c r="K396" s="7" t="s">
        <v>528</v>
      </c>
      <c r="L396" s="11" t="s">
        <v>3</v>
      </c>
      <c r="M396" s="11" t="s">
        <v>0</v>
      </c>
      <c r="N396" s="11">
        <v>7264</v>
      </c>
      <c r="O396" s="11">
        <v>7399618.8799999999</v>
      </c>
      <c r="P396" s="13">
        <v>6.0830457460079417E-3</v>
      </c>
    </row>
    <row r="397" spans="1:16" x14ac:dyDescent="0.3">
      <c r="A397" s="7" t="str">
        <f>VLOOKUP(C397,Arkusz1!A:C,2,FALSE)</f>
        <v>ALR005</v>
      </c>
      <c r="B397" s="7" t="s">
        <v>98</v>
      </c>
      <c r="C397" s="7" t="s">
        <v>533</v>
      </c>
      <c r="D397" s="7" t="s">
        <v>97</v>
      </c>
      <c r="E397" s="7" t="str">
        <f>VLOOKUP(C397,Arkusz1!A:C,3,FALSE)</f>
        <v>PLSFIO00199</v>
      </c>
      <c r="F397" s="7" t="s">
        <v>0</v>
      </c>
      <c r="G397" s="11" t="s">
        <v>515</v>
      </c>
      <c r="H397" s="11" t="s">
        <v>516</v>
      </c>
      <c r="J397" s="11" t="s">
        <v>184</v>
      </c>
      <c r="K397" s="7" t="s">
        <v>528</v>
      </c>
      <c r="L397" s="11" t="s">
        <v>3</v>
      </c>
      <c r="M397" s="11" t="s">
        <v>0</v>
      </c>
      <c r="N397" s="11">
        <v>32</v>
      </c>
      <c r="O397" s="11">
        <v>3244522.88</v>
      </c>
      <c r="P397" s="13">
        <v>2.66724292468012E-3</v>
      </c>
    </row>
    <row r="398" spans="1:16" x14ac:dyDescent="0.3">
      <c r="A398" s="7" t="str">
        <f>VLOOKUP(C398,Arkusz1!A:C,2,FALSE)</f>
        <v>ALR005</v>
      </c>
      <c r="B398" s="7" t="s">
        <v>98</v>
      </c>
      <c r="C398" s="7" t="s">
        <v>533</v>
      </c>
      <c r="D398" s="7" t="s">
        <v>97</v>
      </c>
      <c r="E398" s="7" t="str">
        <f>VLOOKUP(C398,Arkusz1!A:C,3,FALSE)</f>
        <v>PLSFIO00199</v>
      </c>
      <c r="F398" s="7" t="s">
        <v>0</v>
      </c>
      <c r="G398" s="11" t="s">
        <v>518</v>
      </c>
      <c r="H398" s="11" t="s">
        <v>519</v>
      </c>
      <c r="J398" s="11" t="s">
        <v>184</v>
      </c>
      <c r="K398" s="7" t="s">
        <v>528</v>
      </c>
      <c r="L398" s="11" t="s">
        <v>3</v>
      </c>
      <c r="M398" s="11" t="s">
        <v>0</v>
      </c>
      <c r="N398" s="11">
        <v>35000</v>
      </c>
      <c r="O398" s="11">
        <v>3563000</v>
      </c>
      <c r="P398" s="13">
        <v>2.9290551776399456E-3</v>
      </c>
    </row>
    <row r="399" spans="1:16" x14ac:dyDescent="0.3">
      <c r="A399" s="7" t="str">
        <f>VLOOKUP(C399,Arkusz1!A:C,2,FALSE)</f>
        <v>ALR005</v>
      </c>
      <c r="B399" s="7" t="s">
        <v>98</v>
      </c>
      <c r="C399" s="7" t="s">
        <v>533</v>
      </c>
      <c r="D399" s="7" t="s">
        <v>97</v>
      </c>
      <c r="E399" s="7" t="str">
        <f>VLOOKUP(C399,Arkusz1!A:C,3,FALSE)</f>
        <v>PLSFIO00199</v>
      </c>
      <c r="F399" s="7" t="s">
        <v>0</v>
      </c>
      <c r="G399" s="11" t="s">
        <v>520</v>
      </c>
      <c r="H399" s="11" t="s">
        <v>521</v>
      </c>
      <c r="J399" s="11" t="s">
        <v>184</v>
      </c>
      <c r="K399" s="7" t="s">
        <v>528</v>
      </c>
      <c r="L399" s="11" t="s">
        <v>3</v>
      </c>
      <c r="M399" s="11" t="s">
        <v>0</v>
      </c>
      <c r="N399" s="11">
        <v>1845</v>
      </c>
      <c r="O399" s="11">
        <v>1919971.58</v>
      </c>
      <c r="P399" s="13">
        <v>1.5783616888354049E-3</v>
      </c>
    </row>
    <row r="400" spans="1:16" x14ac:dyDescent="0.3">
      <c r="A400" s="7" t="str">
        <f>VLOOKUP(C400,Arkusz1!A:C,2,FALSE)</f>
        <v>ALR005</v>
      </c>
      <c r="B400" s="7" t="s">
        <v>98</v>
      </c>
      <c r="C400" s="7" t="s">
        <v>533</v>
      </c>
      <c r="D400" s="7" t="s">
        <v>97</v>
      </c>
      <c r="E400" s="7" t="str">
        <f>VLOOKUP(C400,Arkusz1!A:C,3,FALSE)</f>
        <v>PLSFIO00199</v>
      </c>
      <c r="F400" s="7" t="s">
        <v>0</v>
      </c>
      <c r="G400" s="11" t="s">
        <v>520</v>
      </c>
      <c r="H400" s="11" t="s">
        <v>522</v>
      </c>
      <c r="J400" s="11" t="s">
        <v>184</v>
      </c>
      <c r="K400" s="7" t="s">
        <v>528</v>
      </c>
      <c r="L400" s="11" t="s">
        <v>3</v>
      </c>
      <c r="M400" s="11" t="s">
        <v>0</v>
      </c>
      <c r="N400" s="11">
        <v>772</v>
      </c>
      <c r="O400" s="11">
        <v>817362.72</v>
      </c>
      <c r="P400" s="13">
        <v>6.7193390598536886E-4</v>
      </c>
    </row>
    <row r="401" spans="1:16" x14ac:dyDescent="0.3">
      <c r="A401" s="7" t="str">
        <f>VLOOKUP(C401,Arkusz1!A:C,2,FALSE)</f>
        <v>ALR005</v>
      </c>
      <c r="B401" s="7" t="s">
        <v>98</v>
      </c>
      <c r="C401" s="7" t="s">
        <v>533</v>
      </c>
      <c r="D401" s="7" t="s">
        <v>97</v>
      </c>
      <c r="E401" s="7" t="str">
        <f>VLOOKUP(C401,Arkusz1!A:C,3,FALSE)</f>
        <v>PLSFIO00199</v>
      </c>
      <c r="F401" s="7" t="s">
        <v>0</v>
      </c>
      <c r="G401" s="11" t="s">
        <v>520</v>
      </c>
      <c r="H401" s="11" t="s">
        <v>587</v>
      </c>
      <c r="J401" s="11" t="s">
        <v>184</v>
      </c>
      <c r="K401" s="7" t="s">
        <v>528</v>
      </c>
      <c r="L401" s="11" t="s">
        <v>3</v>
      </c>
      <c r="M401" s="11" t="s">
        <v>0</v>
      </c>
      <c r="N401" s="11">
        <v>4000</v>
      </c>
      <c r="O401" s="11">
        <v>4082000</v>
      </c>
      <c r="P401" s="13">
        <v>3.3557123870688347E-3</v>
      </c>
    </row>
    <row r="402" spans="1:16" x14ac:dyDescent="0.3">
      <c r="A402" s="7" t="str">
        <f>VLOOKUP(C402,Arkusz1!A:C,2,FALSE)</f>
        <v>ALR005</v>
      </c>
      <c r="B402" s="7" t="s">
        <v>98</v>
      </c>
      <c r="C402" s="7" t="s">
        <v>533</v>
      </c>
      <c r="D402" s="7" t="s">
        <v>97</v>
      </c>
      <c r="E402" s="7" t="str">
        <f>VLOOKUP(C402,Arkusz1!A:C,3,FALSE)</f>
        <v>PLSFIO00199</v>
      </c>
      <c r="F402" s="7" t="s">
        <v>0</v>
      </c>
      <c r="G402" s="11" t="s">
        <v>523</v>
      </c>
      <c r="H402" s="11" t="s">
        <v>524</v>
      </c>
      <c r="J402" s="11" t="s">
        <v>184</v>
      </c>
      <c r="K402" s="7" t="s">
        <v>528</v>
      </c>
      <c r="L402" s="11" t="s">
        <v>3</v>
      </c>
      <c r="M402" s="11" t="s">
        <v>0</v>
      </c>
      <c r="N402" s="11">
        <v>5000</v>
      </c>
      <c r="O402" s="11">
        <v>5092500</v>
      </c>
      <c r="P402" s="13">
        <v>4.186419728355718E-3</v>
      </c>
    </row>
    <row r="403" spans="1:16" x14ac:dyDescent="0.3">
      <c r="A403" s="7" t="str">
        <f>VLOOKUP(C403,Arkusz1!A:C,2,FALSE)</f>
        <v>ALR005</v>
      </c>
      <c r="B403" s="7" t="s">
        <v>98</v>
      </c>
      <c r="C403" s="7" t="s">
        <v>533</v>
      </c>
      <c r="D403" s="7" t="s">
        <v>97</v>
      </c>
      <c r="E403" s="7" t="str">
        <f>VLOOKUP(C403,Arkusz1!A:C,3,FALSE)</f>
        <v>PLSFIO00199</v>
      </c>
      <c r="F403" s="7" t="s">
        <v>0</v>
      </c>
      <c r="G403" s="11" t="s">
        <v>523</v>
      </c>
      <c r="H403" s="11" t="s">
        <v>525</v>
      </c>
      <c r="J403" s="11" t="s">
        <v>184</v>
      </c>
      <c r="K403" s="7" t="s">
        <v>528</v>
      </c>
      <c r="L403" s="11" t="s">
        <v>3</v>
      </c>
      <c r="M403" s="11" t="s">
        <v>0</v>
      </c>
      <c r="N403" s="11">
        <v>3000</v>
      </c>
      <c r="O403" s="11">
        <v>3085680</v>
      </c>
      <c r="P403" s="13">
        <v>2.536662077053053E-3</v>
      </c>
    </row>
    <row r="404" spans="1:16" x14ac:dyDescent="0.3">
      <c r="A404" s="7" t="str">
        <f>VLOOKUP(C404,Arkusz1!A:C,2,FALSE)</f>
        <v>ALR005</v>
      </c>
      <c r="B404" s="7" t="s">
        <v>98</v>
      </c>
      <c r="C404" s="7" t="s">
        <v>533</v>
      </c>
      <c r="D404" s="7" t="s">
        <v>97</v>
      </c>
      <c r="E404" s="7" t="str">
        <f>VLOOKUP(C404,Arkusz1!A:C,3,FALSE)</f>
        <v>PLSFIO00199</v>
      </c>
      <c r="F404" s="7" t="s">
        <v>0</v>
      </c>
      <c r="G404" s="11" t="s">
        <v>526</v>
      </c>
      <c r="H404" s="11" t="s">
        <v>527</v>
      </c>
      <c r="J404" s="11" t="s">
        <v>184</v>
      </c>
      <c r="K404" s="7" t="s">
        <v>528</v>
      </c>
      <c r="L404" s="11" t="s">
        <v>3</v>
      </c>
      <c r="M404" s="11" t="s">
        <v>0</v>
      </c>
      <c r="N404" s="11">
        <v>2700</v>
      </c>
      <c r="O404" s="11">
        <v>2752029</v>
      </c>
      <c r="P404" s="13">
        <v>2.2623757483764472E-3</v>
      </c>
    </row>
    <row r="405" spans="1:16" x14ac:dyDescent="0.3">
      <c r="A405" s="7" t="str">
        <f>VLOOKUP(C405,Arkusz1!A:C,2,FALSE)</f>
        <v>ALR006</v>
      </c>
      <c r="B405" s="7" t="s">
        <v>98</v>
      </c>
      <c r="C405" s="11" t="s">
        <v>534</v>
      </c>
      <c r="D405" s="7" t="s">
        <v>97</v>
      </c>
      <c r="E405" s="7" t="str">
        <f>VLOOKUP(C405,Arkusz1!A:C,3,FALSE)</f>
        <v>PLSFIO00268</v>
      </c>
      <c r="F405" s="7" t="s">
        <v>0</v>
      </c>
      <c r="G405" s="11" t="s">
        <v>93</v>
      </c>
      <c r="H405" s="11" t="s">
        <v>371</v>
      </c>
      <c r="J405" s="11" t="s">
        <v>184</v>
      </c>
      <c r="K405" s="7" t="s">
        <v>528</v>
      </c>
      <c r="L405" s="11" t="s">
        <v>3</v>
      </c>
      <c r="M405" s="11" t="s">
        <v>0</v>
      </c>
      <c r="N405" s="11">
        <v>1</v>
      </c>
      <c r="O405" s="11">
        <v>522621.92</v>
      </c>
      <c r="P405" s="13">
        <v>1.6650448226350281E-3</v>
      </c>
    </row>
    <row r="406" spans="1:16" x14ac:dyDescent="0.3">
      <c r="A406" s="7" t="str">
        <f>VLOOKUP(C406,Arkusz1!A:C,2,FALSE)</f>
        <v>ALR006</v>
      </c>
      <c r="B406" s="7" t="s">
        <v>98</v>
      </c>
      <c r="C406" s="11" t="s">
        <v>534</v>
      </c>
      <c r="D406" s="7" t="s">
        <v>97</v>
      </c>
      <c r="E406" s="7" t="str">
        <f>VLOOKUP(C406,Arkusz1!A:C,3,FALSE)</f>
        <v>PLSFIO00268</v>
      </c>
      <c r="F406" s="7" t="s">
        <v>0</v>
      </c>
      <c r="G406" s="11" t="s">
        <v>93</v>
      </c>
      <c r="H406" s="11" t="s">
        <v>372</v>
      </c>
      <c r="J406" s="11" t="s">
        <v>184</v>
      </c>
      <c r="K406" s="7" t="s">
        <v>528</v>
      </c>
      <c r="L406" s="11" t="s">
        <v>3</v>
      </c>
      <c r="M406" s="11" t="s">
        <v>127</v>
      </c>
      <c r="N406" s="11">
        <v>600</v>
      </c>
      <c r="O406" s="11">
        <v>2598077.5499999998</v>
      </c>
      <c r="P406" s="13">
        <v>8.277332824906768E-3</v>
      </c>
    </row>
    <row r="407" spans="1:16" x14ac:dyDescent="0.3">
      <c r="A407" s="7" t="str">
        <f>VLOOKUP(C407,Arkusz1!A:C,2,FALSE)</f>
        <v>ALR006</v>
      </c>
      <c r="B407" s="7" t="s">
        <v>98</v>
      </c>
      <c r="C407" s="11" t="s">
        <v>534</v>
      </c>
      <c r="D407" s="7" t="s">
        <v>97</v>
      </c>
      <c r="E407" s="7" t="str">
        <f>VLOOKUP(C407,Arkusz1!A:C,3,FALSE)</f>
        <v>PLSFIO00268</v>
      </c>
      <c r="F407" s="7" t="s">
        <v>0</v>
      </c>
      <c r="G407" s="11" t="s">
        <v>93</v>
      </c>
      <c r="H407" s="11" t="s">
        <v>174</v>
      </c>
      <c r="J407" s="11" t="s">
        <v>175</v>
      </c>
      <c r="K407" s="7" t="s">
        <v>528</v>
      </c>
      <c r="L407" s="11" t="s">
        <v>3</v>
      </c>
      <c r="M407" s="11" t="s">
        <v>177</v>
      </c>
      <c r="N407" s="11">
        <v>-50000</v>
      </c>
      <c r="O407" s="11">
        <v>1217.1400000000001</v>
      </c>
      <c r="P407" s="13">
        <v>3.8777413994078134E-6</v>
      </c>
    </row>
    <row r="408" spans="1:16" x14ac:dyDescent="0.3">
      <c r="A408" s="7" t="str">
        <f>VLOOKUP(C408,Arkusz1!A:C,2,FALSE)</f>
        <v>ALR006</v>
      </c>
      <c r="B408" s="7" t="s">
        <v>98</v>
      </c>
      <c r="C408" s="11" t="s">
        <v>534</v>
      </c>
      <c r="D408" s="7" t="s">
        <v>97</v>
      </c>
      <c r="E408" s="7" t="str">
        <f>VLOOKUP(C408,Arkusz1!A:C,3,FALSE)</f>
        <v>PLSFIO00268</v>
      </c>
      <c r="F408" s="7" t="s">
        <v>0</v>
      </c>
      <c r="G408" s="11" t="s">
        <v>93</v>
      </c>
      <c r="H408" s="11" t="s">
        <v>174</v>
      </c>
      <c r="J408" s="11" t="s">
        <v>175</v>
      </c>
      <c r="K408" s="7" t="s">
        <v>528</v>
      </c>
      <c r="L408" s="11" t="s">
        <v>3</v>
      </c>
      <c r="M408" s="11" t="s">
        <v>177</v>
      </c>
      <c r="N408" s="11">
        <v>-798820</v>
      </c>
      <c r="O408" s="11">
        <v>51754.66</v>
      </c>
      <c r="P408" s="13">
        <v>1.6488751309978768E-4</v>
      </c>
    </row>
    <row r="409" spans="1:16" x14ac:dyDescent="0.3">
      <c r="A409" s="7" t="str">
        <f>VLOOKUP(C409,Arkusz1!A:C,2,FALSE)</f>
        <v>ALR006</v>
      </c>
      <c r="B409" s="7" t="s">
        <v>98</v>
      </c>
      <c r="C409" s="11" t="s">
        <v>534</v>
      </c>
      <c r="D409" s="7" t="s">
        <v>97</v>
      </c>
      <c r="E409" s="7" t="str">
        <f>VLOOKUP(C409,Arkusz1!A:C,3,FALSE)</f>
        <v>PLSFIO00268</v>
      </c>
      <c r="F409" s="7" t="s">
        <v>0</v>
      </c>
      <c r="G409" s="11" t="s">
        <v>93</v>
      </c>
      <c r="H409" s="11" t="s">
        <v>174</v>
      </c>
      <c r="J409" s="11" t="s">
        <v>175</v>
      </c>
      <c r="K409" s="7" t="s">
        <v>528</v>
      </c>
      <c r="L409" s="11" t="s">
        <v>3</v>
      </c>
      <c r="M409" s="11" t="s">
        <v>179</v>
      </c>
      <c r="N409" s="11">
        <v>-303000</v>
      </c>
      <c r="O409" s="11">
        <v>-73203.5</v>
      </c>
      <c r="P409" s="13">
        <v>-2.3322234297743058E-4</v>
      </c>
    </row>
    <row r="410" spans="1:16" x14ac:dyDescent="0.3">
      <c r="A410" s="7" t="str">
        <f>VLOOKUP(C410,Arkusz1!A:C,2,FALSE)</f>
        <v>ALR006</v>
      </c>
      <c r="B410" s="7" t="s">
        <v>98</v>
      </c>
      <c r="C410" s="11" t="s">
        <v>534</v>
      </c>
      <c r="D410" s="7" t="s">
        <v>97</v>
      </c>
      <c r="E410" s="7" t="str">
        <f>VLOOKUP(C410,Arkusz1!A:C,3,FALSE)</f>
        <v>PLSFIO00268</v>
      </c>
      <c r="F410" s="7" t="s">
        <v>0</v>
      </c>
      <c r="G410" s="11" t="s">
        <v>93</v>
      </c>
      <c r="H410" s="11" t="s">
        <v>174</v>
      </c>
      <c r="J410" s="11" t="s">
        <v>175</v>
      </c>
      <c r="K410" s="7" t="s">
        <v>528</v>
      </c>
      <c r="L410" s="11" t="s">
        <v>3</v>
      </c>
      <c r="M410" s="11" t="s">
        <v>179</v>
      </c>
      <c r="N410" s="11">
        <v>-368460</v>
      </c>
      <c r="O410" s="11">
        <v>-46228.01</v>
      </c>
      <c r="P410" s="13">
        <v>-1.4727990879376111E-4</v>
      </c>
    </row>
    <row r="411" spans="1:16" x14ac:dyDescent="0.3">
      <c r="A411" s="7" t="str">
        <f>VLOOKUP(C411,Arkusz1!A:C,2,FALSE)</f>
        <v>ALR006</v>
      </c>
      <c r="B411" s="7" t="s">
        <v>98</v>
      </c>
      <c r="C411" s="11" t="s">
        <v>534</v>
      </c>
      <c r="D411" s="7" t="s">
        <v>97</v>
      </c>
      <c r="E411" s="7" t="str">
        <f>VLOOKUP(C411,Arkusz1!A:C,3,FALSE)</f>
        <v>PLSFIO00268</v>
      </c>
      <c r="F411" s="7" t="s">
        <v>0</v>
      </c>
      <c r="G411" s="11" t="s">
        <v>273</v>
      </c>
      <c r="H411" s="11" t="s">
        <v>274</v>
      </c>
      <c r="J411" s="11" t="s">
        <v>184</v>
      </c>
      <c r="K411" s="7" t="s">
        <v>528</v>
      </c>
      <c r="L411" s="11" t="s">
        <v>3</v>
      </c>
      <c r="M411" s="11" t="s">
        <v>0</v>
      </c>
      <c r="N411" s="11">
        <v>300</v>
      </c>
      <c r="O411" s="11">
        <v>35775</v>
      </c>
      <c r="P411" s="13">
        <v>1.1397719125475666E-4</v>
      </c>
    </row>
    <row r="412" spans="1:16" x14ac:dyDescent="0.3">
      <c r="A412" s="7" t="str">
        <f>VLOOKUP(C412,Arkusz1!A:C,2,FALSE)</f>
        <v>ALR006</v>
      </c>
      <c r="B412" s="7" t="s">
        <v>98</v>
      </c>
      <c r="C412" s="11" t="s">
        <v>534</v>
      </c>
      <c r="D412" s="7" t="s">
        <v>97</v>
      </c>
      <c r="E412" s="7" t="str">
        <f>VLOOKUP(C412,Arkusz1!A:C,3,FALSE)</f>
        <v>PLSFIO00268</v>
      </c>
      <c r="F412" s="7" t="s">
        <v>0</v>
      </c>
      <c r="G412" s="11" t="s">
        <v>251</v>
      </c>
      <c r="H412" s="11" t="s">
        <v>174</v>
      </c>
      <c r="J412" s="11" t="s">
        <v>175</v>
      </c>
      <c r="K412" s="7" t="s">
        <v>528</v>
      </c>
      <c r="L412" s="11" t="s">
        <v>3</v>
      </c>
      <c r="M412" s="11" t="s">
        <v>177</v>
      </c>
      <c r="N412" s="11">
        <v>161480</v>
      </c>
      <c r="O412" s="11">
        <v>-10365.56</v>
      </c>
      <c r="P412" s="13">
        <v>-3.3024106627048371E-5</v>
      </c>
    </row>
    <row r="413" spans="1:16" x14ac:dyDescent="0.3">
      <c r="A413" s="7" t="str">
        <f>VLOOKUP(C413,Arkusz1!A:C,2,FALSE)</f>
        <v>ALR006</v>
      </c>
      <c r="B413" s="7" t="s">
        <v>98</v>
      </c>
      <c r="C413" s="11" t="s">
        <v>534</v>
      </c>
      <c r="D413" s="7" t="s">
        <v>97</v>
      </c>
      <c r="E413" s="7" t="str">
        <f>VLOOKUP(C413,Arkusz1!A:C,3,FALSE)</f>
        <v>PLSFIO00268</v>
      </c>
      <c r="F413" s="7" t="s">
        <v>0</v>
      </c>
      <c r="G413" s="11" t="s">
        <v>251</v>
      </c>
      <c r="H413" s="11" t="s">
        <v>174</v>
      </c>
      <c r="J413" s="11" t="s">
        <v>175</v>
      </c>
      <c r="K413" s="7" t="s">
        <v>528</v>
      </c>
      <c r="L413" s="11" t="s">
        <v>3</v>
      </c>
      <c r="M413" s="11" t="s">
        <v>179</v>
      </c>
      <c r="N413" s="11">
        <v>10830</v>
      </c>
      <c r="O413" s="11">
        <v>1711.07</v>
      </c>
      <c r="P413" s="13">
        <v>5.4513753358567849E-6</v>
      </c>
    </row>
    <row r="414" spans="1:16" x14ac:dyDescent="0.3">
      <c r="A414" s="7" t="str">
        <f>VLOOKUP(C414,Arkusz1!A:C,2,FALSE)</f>
        <v>ALR006</v>
      </c>
      <c r="B414" s="7" t="s">
        <v>98</v>
      </c>
      <c r="C414" s="11" t="s">
        <v>534</v>
      </c>
      <c r="D414" s="7" t="s">
        <v>97</v>
      </c>
      <c r="E414" s="7" t="str">
        <f>VLOOKUP(C414,Arkusz1!A:C,3,FALSE)</f>
        <v>PLSFIO00268</v>
      </c>
      <c r="F414" s="7" t="s">
        <v>0</v>
      </c>
      <c r="G414" s="11" t="s">
        <v>251</v>
      </c>
      <c r="H414" s="11" t="s">
        <v>174</v>
      </c>
      <c r="J414" s="11" t="s">
        <v>175</v>
      </c>
      <c r="K414" s="7" t="s">
        <v>528</v>
      </c>
      <c r="L414" s="11" t="s">
        <v>3</v>
      </c>
      <c r="M414" s="11" t="s">
        <v>179</v>
      </c>
      <c r="N414" s="11">
        <v>-91110</v>
      </c>
      <c r="O414" s="11">
        <v>-21711.58</v>
      </c>
      <c r="P414" s="13">
        <v>-6.9171905132157924E-5</v>
      </c>
    </row>
    <row r="415" spans="1:16" x14ac:dyDescent="0.3">
      <c r="A415" s="7" t="str">
        <f>VLOOKUP(C415,Arkusz1!A:C,2,FALSE)</f>
        <v>ALR006</v>
      </c>
      <c r="B415" s="7" t="s">
        <v>98</v>
      </c>
      <c r="C415" s="11" t="s">
        <v>534</v>
      </c>
      <c r="D415" s="7" t="s">
        <v>97</v>
      </c>
      <c r="E415" s="7" t="str">
        <f>VLOOKUP(C415,Arkusz1!A:C,3,FALSE)</f>
        <v>PLSFIO00268</v>
      </c>
      <c r="F415" s="7" t="s">
        <v>0</v>
      </c>
      <c r="G415" s="11" t="s">
        <v>631</v>
      </c>
      <c r="H415" s="11" t="s">
        <v>569</v>
      </c>
      <c r="J415" s="11" t="s">
        <v>453</v>
      </c>
      <c r="K415" s="7" t="s">
        <v>528</v>
      </c>
      <c r="L415" s="11" t="s">
        <v>119</v>
      </c>
      <c r="M415" s="11" t="s">
        <v>120</v>
      </c>
      <c r="N415" s="11">
        <v>183500</v>
      </c>
      <c r="O415" s="11">
        <v>32011325.440000001</v>
      </c>
      <c r="P415" s="13">
        <v>0.10198633017451117</v>
      </c>
    </row>
    <row r="416" spans="1:16" x14ac:dyDescent="0.3">
      <c r="A416" s="7" t="str">
        <f>VLOOKUP(C416,Arkusz1!A:C,2,FALSE)</f>
        <v>ALR006</v>
      </c>
      <c r="B416" s="7" t="s">
        <v>98</v>
      </c>
      <c r="C416" s="11" t="s">
        <v>534</v>
      </c>
      <c r="D416" s="7" t="s">
        <v>97</v>
      </c>
      <c r="E416" s="7" t="str">
        <f>VLOOKUP(C416,Arkusz1!A:C,3,FALSE)</f>
        <v>PLSFIO00268</v>
      </c>
      <c r="F416" s="7" t="s">
        <v>0</v>
      </c>
      <c r="G416" s="11" t="s">
        <v>178</v>
      </c>
      <c r="H416" s="11" t="s">
        <v>571</v>
      </c>
      <c r="J416" s="11" t="s">
        <v>184</v>
      </c>
      <c r="K416" s="7" t="s">
        <v>528</v>
      </c>
      <c r="L416" s="11" t="s">
        <v>3</v>
      </c>
      <c r="M416" s="11" t="s">
        <v>0</v>
      </c>
      <c r="N416" s="11">
        <v>9</v>
      </c>
      <c r="O416" s="11">
        <v>4535953.1100000003</v>
      </c>
      <c r="P416" s="13">
        <v>1.4451298256913438E-2</v>
      </c>
    </row>
    <row r="417" spans="1:16" x14ac:dyDescent="0.3">
      <c r="A417" s="7" t="str">
        <f>VLOOKUP(C417,Arkusz1!A:C,2,FALSE)</f>
        <v>ALR006</v>
      </c>
      <c r="B417" s="7" t="s">
        <v>98</v>
      </c>
      <c r="C417" s="11" t="s">
        <v>534</v>
      </c>
      <c r="D417" s="7" t="s">
        <v>97</v>
      </c>
      <c r="E417" s="7" t="str">
        <f>VLOOKUP(C417,Arkusz1!A:C,3,FALSE)</f>
        <v>PLSFIO00268</v>
      </c>
      <c r="F417" s="7" t="s">
        <v>0</v>
      </c>
      <c r="G417" s="11" t="s">
        <v>178</v>
      </c>
      <c r="H417" s="11" t="s">
        <v>356</v>
      </c>
      <c r="J417" s="11" t="s">
        <v>184</v>
      </c>
      <c r="K417" s="7" t="s">
        <v>528</v>
      </c>
      <c r="L417" s="11" t="s">
        <v>3</v>
      </c>
      <c r="M417" s="11" t="s">
        <v>127</v>
      </c>
      <c r="N417" s="11">
        <v>2</v>
      </c>
      <c r="O417" s="11">
        <v>816660.44</v>
      </c>
      <c r="P417" s="13">
        <v>2.6018354482200902E-3</v>
      </c>
    </row>
    <row r="418" spans="1:16" x14ac:dyDescent="0.3">
      <c r="A418" s="7" t="str">
        <f>VLOOKUP(C418,Arkusz1!A:C,2,FALSE)</f>
        <v>ALR006</v>
      </c>
      <c r="B418" s="7" t="s">
        <v>98</v>
      </c>
      <c r="C418" s="11" t="s">
        <v>534</v>
      </c>
      <c r="D418" s="7" t="s">
        <v>97</v>
      </c>
      <c r="E418" s="7" t="str">
        <f>VLOOKUP(C418,Arkusz1!A:C,3,FALSE)</f>
        <v>PLSFIO00268</v>
      </c>
      <c r="F418" s="7" t="s">
        <v>0</v>
      </c>
      <c r="G418" s="11" t="s">
        <v>178</v>
      </c>
      <c r="H418" s="11" t="s">
        <v>174</v>
      </c>
      <c r="J418" s="11" t="s">
        <v>175</v>
      </c>
      <c r="K418" s="7" t="s">
        <v>528</v>
      </c>
      <c r="L418" s="11" t="s">
        <v>3</v>
      </c>
      <c r="M418" s="11" t="s">
        <v>177</v>
      </c>
      <c r="N418" s="11">
        <v>-778450</v>
      </c>
      <c r="O418" s="11">
        <v>23021.84</v>
      </c>
      <c r="P418" s="13">
        <v>7.3346321753079162E-5</v>
      </c>
    </row>
    <row r="419" spans="1:16" x14ac:dyDescent="0.3">
      <c r="A419" s="7" t="str">
        <f>VLOOKUP(C419,Arkusz1!A:C,2,FALSE)</f>
        <v>ALR006</v>
      </c>
      <c r="B419" s="7" t="s">
        <v>98</v>
      </c>
      <c r="C419" s="11" t="s">
        <v>534</v>
      </c>
      <c r="D419" s="7" t="s">
        <v>97</v>
      </c>
      <c r="E419" s="7" t="str">
        <f>VLOOKUP(C419,Arkusz1!A:C,3,FALSE)</f>
        <v>PLSFIO00268</v>
      </c>
      <c r="F419" s="7" t="s">
        <v>0</v>
      </c>
      <c r="G419" s="11" t="s">
        <v>178</v>
      </c>
      <c r="H419" s="11" t="s">
        <v>174</v>
      </c>
      <c r="J419" s="11" t="s">
        <v>175</v>
      </c>
      <c r="K419" s="7" t="s">
        <v>528</v>
      </c>
      <c r="L419" s="11" t="s">
        <v>3</v>
      </c>
      <c r="M419" s="11" t="s">
        <v>177</v>
      </c>
      <c r="N419" s="11">
        <v>-2242620</v>
      </c>
      <c r="O419" s="11">
        <v>120713.89</v>
      </c>
      <c r="P419" s="13">
        <v>3.8458784423859281E-4</v>
      </c>
    </row>
    <row r="420" spans="1:16" x14ac:dyDescent="0.3">
      <c r="A420" s="7" t="str">
        <f>VLOOKUP(C420,Arkusz1!A:C,2,FALSE)</f>
        <v>ALR006</v>
      </c>
      <c r="B420" s="7" t="s">
        <v>98</v>
      </c>
      <c r="C420" s="11" t="s">
        <v>534</v>
      </c>
      <c r="D420" s="7" t="s">
        <v>97</v>
      </c>
      <c r="E420" s="7" t="str">
        <f>VLOOKUP(C420,Arkusz1!A:C,3,FALSE)</f>
        <v>PLSFIO00268</v>
      </c>
      <c r="F420" s="7" t="s">
        <v>0</v>
      </c>
      <c r="G420" s="11" t="s">
        <v>178</v>
      </c>
      <c r="H420" s="11" t="s">
        <v>174</v>
      </c>
      <c r="J420" s="11" t="s">
        <v>175</v>
      </c>
      <c r="K420" s="7" t="s">
        <v>528</v>
      </c>
      <c r="L420" s="11" t="s">
        <v>3</v>
      </c>
      <c r="M420" s="11" t="s">
        <v>179</v>
      </c>
      <c r="N420" s="11">
        <v>-981000</v>
      </c>
      <c r="O420" s="11">
        <v>-194659.28</v>
      </c>
      <c r="P420" s="13">
        <v>-6.2017380813621876E-4</v>
      </c>
    </row>
    <row r="421" spans="1:16" x14ac:dyDescent="0.3">
      <c r="A421" s="7" t="str">
        <f>VLOOKUP(C421,Arkusz1!A:C,2,FALSE)</f>
        <v>ALR006</v>
      </c>
      <c r="B421" s="7" t="s">
        <v>98</v>
      </c>
      <c r="C421" s="11" t="s">
        <v>534</v>
      </c>
      <c r="D421" s="7" t="s">
        <v>97</v>
      </c>
      <c r="E421" s="7" t="str">
        <f>VLOOKUP(C421,Arkusz1!A:C,3,FALSE)</f>
        <v>PLSFIO00268</v>
      </c>
      <c r="F421" s="7" t="s">
        <v>0</v>
      </c>
      <c r="G421" s="11" t="s">
        <v>178</v>
      </c>
      <c r="H421" s="11" t="s">
        <v>174</v>
      </c>
      <c r="J421" s="11" t="s">
        <v>175</v>
      </c>
      <c r="K421" s="7" t="s">
        <v>528</v>
      </c>
      <c r="L421" s="11" t="s">
        <v>3</v>
      </c>
      <c r="M421" s="11" t="s">
        <v>179</v>
      </c>
      <c r="N421" s="11">
        <v>-392600</v>
      </c>
      <c r="O421" s="11">
        <v>-23068.9</v>
      </c>
      <c r="P421" s="13">
        <v>-7.3496252336459984E-5</v>
      </c>
    </row>
    <row r="422" spans="1:16" x14ac:dyDescent="0.3">
      <c r="A422" s="7" t="str">
        <f>VLOOKUP(C422,Arkusz1!A:C,2,FALSE)</f>
        <v>ALR006</v>
      </c>
      <c r="B422" s="7" t="s">
        <v>98</v>
      </c>
      <c r="C422" s="11" t="s">
        <v>534</v>
      </c>
      <c r="D422" s="7" t="s">
        <v>97</v>
      </c>
      <c r="E422" s="7" t="str">
        <f>VLOOKUP(C422,Arkusz1!A:C,3,FALSE)</f>
        <v>PLSFIO00268</v>
      </c>
      <c r="F422" s="7" t="s">
        <v>0</v>
      </c>
      <c r="G422" s="11" t="s">
        <v>178</v>
      </c>
      <c r="H422" s="11" t="s">
        <v>174</v>
      </c>
      <c r="J422" s="11" t="s">
        <v>175</v>
      </c>
      <c r="K422" s="7" t="s">
        <v>528</v>
      </c>
      <c r="L422" s="11" t="s">
        <v>3</v>
      </c>
      <c r="M422" s="11" t="s">
        <v>179</v>
      </c>
      <c r="N422" s="11">
        <v>-1019300</v>
      </c>
      <c r="O422" s="11">
        <v>-264904.03999999998</v>
      </c>
      <c r="P422" s="13">
        <v>-8.439697674699568E-4</v>
      </c>
    </row>
    <row r="423" spans="1:16" x14ac:dyDescent="0.3">
      <c r="A423" s="7" t="str">
        <f>VLOOKUP(C423,Arkusz1!A:C,2,FALSE)</f>
        <v>ALR006</v>
      </c>
      <c r="B423" s="7" t="s">
        <v>98</v>
      </c>
      <c r="C423" s="11" t="s">
        <v>534</v>
      </c>
      <c r="D423" s="7" t="s">
        <v>97</v>
      </c>
      <c r="E423" s="7" t="str">
        <f>VLOOKUP(C423,Arkusz1!A:C,3,FALSE)</f>
        <v>PLSFIO00268</v>
      </c>
      <c r="F423" s="7" t="s">
        <v>0</v>
      </c>
      <c r="G423" s="11" t="s">
        <v>178</v>
      </c>
      <c r="H423" s="11" t="s">
        <v>174</v>
      </c>
      <c r="J423" s="11" t="s">
        <v>175</v>
      </c>
      <c r="K423" s="7" t="s">
        <v>528</v>
      </c>
      <c r="L423" s="11" t="s">
        <v>3</v>
      </c>
      <c r="M423" s="11" t="s">
        <v>179</v>
      </c>
      <c r="N423" s="11">
        <v>-1267210</v>
      </c>
      <c r="O423" s="11">
        <v>-260400.08</v>
      </c>
      <c r="P423" s="13">
        <v>-8.2962039750982344E-4</v>
      </c>
    </row>
    <row r="424" spans="1:16" x14ac:dyDescent="0.3">
      <c r="A424" s="7" t="str">
        <f>VLOOKUP(C424,Arkusz1!A:C,2,FALSE)</f>
        <v>ALR006</v>
      </c>
      <c r="B424" s="7" t="s">
        <v>98</v>
      </c>
      <c r="C424" s="11" t="s">
        <v>534</v>
      </c>
      <c r="D424" s="7" t="s">
        <v>97</v>
      </c>
      <c r="E424" s="7" t="str">
        <f>VLOOKUP(C424,Arkusz1!A:C,3,FALSE)</f>
        <v>PLSFIO00268</v>
      </c>
      <c r="F424" s="7" t="s">
        <v>0</v>
      </c>
      <c r="G424" s="11" t="s">
        <v>178</v>
      </c>
      <c r="H424" s="11" t="s">
        <v>174</v>
      </c>
      <c r="J424" s="11" t="s">
        <v>175</v>
      </c>
      <c r="K424" s="7" t="s">
        <v>528</v>
      </c>
      <c r="L424" s="11" t="s">
        <v>3</v>
      </c>
      <c r="M424" s="11" t="s">
        <v>179</v>
      </c>
      <c r="N424" s="11">
        <v>-1648210</v>
      </c>
      <c r="O424" s="11">
        <v>-373527.97</v>
      </c>
      <c r="P424" s="13">
        <v>-1.1900396610954858E-3</v>
      </c>
    </row>
    <row r="425" spans="1:16" x14ac:dyDescent="0.3">
      <c r="A425" s="7" t="str">
        <f>VLOOKUP(C425,Arkusz1!A:C,2,FALSE)</f>
        <v>ALR006</v>
      </c>
      <c r="B425" s="7" t="s">
        <v>98</v>
      </c>
      <c r="C425" s="11" t="s">
        <v>534</v>
      </c>
      <c r="D425" s="7" t="s">
        <v>97</v>
      </c>
      <c r="E425" s="7" t="str">
        <f>VLOOKUP(C425,Arkusz1!A:C,3,FALSE)</f>
        <v>PLSFIO00268</v>
      </c>
      <c r="F425" s="7" t="s">
        <v>0</v>
      </c>
      <c r="G425" s="11" t="s">
        <v>178</v>
      </c>
      <c r="H425" s="11" t="s">
        <v>174</v>
      </c>
      <c r="J425" s="11" t="s">
        <v>175</v>
      </c>
      <c r="K425" s="7" t="s">
        <v>528</v>
      </c>
      <c r="L425" s="11" t="s">
        <v>3</v>
      </c>
      <c r="M425" s="11" t="s">
        <v>179</v>
      </c>
      <c r="N425" s="11">
        <v>-732670</v>
      </c>
      <c r="O425" s="11">
        <v>-173756.31</v>
      </c>
      <c r="P425" s="13">
        <v>-5.5357809019121701E-4</v>
      </c>
    </row>
    <row r="426" spans="1:16" x14ac:dyDescent="0.3">
      <c r="A426" s="7" t="str">
        <f>VLOOKUP(C426,Arkusz1!A:C,2,FALSE)</f>
        <v>ALR006</v>
      </c>
      <c r="B426" s="7" t="s">
        <v>98</v>
      </c>
      <c r="C426" s="11" t="s">
        <v>534</v>
      </c>
      <c r="D426" s="7" t="s">
        <v>97</v>
      </c>
      <c r="E426" s="7" t="str">
        <f>VLOOKUP(C426,Arkusz1!A:C,3,FALSE)</f>
        <v>PLSFIO00268</v>
      </c>
      <c r="F426" s="7" t="s">
        <v>0</v>
      </c>
      <c r="G426" s="11" t="s">
        <v>178</v>
      </c>
      <c r="H426" s="11" t="s">
        <v>174</v>
      </c>
      <c r="J426" s="11" t="s">
        <v>175</v>
      </c>
      <c r="K426" s="7" t="s">
        <v>528</v>
      </c>
      <c r="L426" s="11" t="s">
        <v>3</v>
      </c>
      <c r="M426" s="11" t="s">
        <v>179</v>
      </c>
      <c r="N426" s="11">
        <v>298020</v>
      </c>
      <c r="O426" s="11">
        <v>48748.21</v>
      </c>
      <c r="P426" s="13">
        <v>1.5530912800830303E-4</v>
      </c>
    </row>
    <row r="427" spans="1:16" x14ac:dyDescent="0.3">
      <c r="A427" s="7" t="str">
        <f>VLOOKUP(C427,Arkusz1!A:C,2,FALSE)</f>
        <v>ALR006</v>
      </c>
      <c r="B427" s="7" t="s">
        <v>98</v>
      </c>
      <c r="C427" s="11" t="s">
        <v>534</v>
      </c>
      <c r="D427" s="7" t="s">
        <v>97</v>
      </c>
      <c r="E427" s="7" t="str">
        <f>VLOOKUP(C427,Arkusz1!A:C,3,FALSE)</f>
        <v>PLSFIO00268</v>
      </c>
      <c r="F427" s="7" t="s">
        <v>0</v>
      </c>
      <c r="G427" s="11" t="s">
        <v>178</v>
      </c>
      <c r="H427" s="11" t="s">
        <v>174</v>
      </c>
      <c r="J427" s="11" t="s">
        <v>175</v>
      </c>
      <c r="K427" s="7" t="s">
        <v>528</v>
      </c>
      <c r="L427" s="11" t="s">
        <v>3</v>
      </c>
      <c r="M427" s="11" t="s">
        <v>177</v>
      </c>
      <c r="N427" s="11">
        <v>-100000</v>
      </c>
      <c r="O427" s="11">
        <v>9138.27</v>
      </c>
      <c r="P427" s="13">
        <v>2.9114027883371216E-5</v>
      </c>
    </row>
    <row r="428" spans="1:16" x14ac:dyDescent="0.3">
      <c r="A428" s="7" t="str">
        <f>VLOOKUP(C428,Arkusz1!A:C,2,FALSE)</f>
        <v>ALR006</v>
      </c>
      <c r="B428" s="7" t="s">
        <v>98</v>
      </c>
      <c r="C428" s="11" t="s">
        <v>534</v>
      </c>
      <c r="D428" s="7" t="s">
        <v>97</v>
      </c>
      <c r="E428" s="7" t="str">
        <f>VLOOKUP(C428,Arkusz1!A:C,3,FALSE)</f>
        <v>PLSFIO00268</v>
      </c>
      <c r="F428" s="7" t="s">
        <v>0</v>
      </c>
      <c r="G428" s="11" t="s">
        <v>178</v>
      </c>
      <c r="H428" s="11" t="s">
        <v>174</v>
      </c>
      <c r="J428" s="11" t="s">
        <v>175</v>
      </c>
      <c r="K428" s="7" t="s">
        <v>528</v>
      </c>
      <c r="L428" s="11" t="s">
        <v>3</v>
      </c>
      <c r="M428" s="11" t="s">
        <v>177</v>
      </c>
      <c r="N428" s="11">
        <v>-181500</v>
      </c>
      <c r="O428" s="11">
        <v>14571.69</v>
      </c>
      <c r="P428" s="13">
        <v>4.6424606513907065E-5</v>
      </c>
    </row>
    <row r="429" spans="1:16" x14ac:dyDescent="0.3">
      <c r="A429" s="7" t="str">
        <f>VLOOKUP(C429,Arkusz1!A:C,2,FALSE)</f>
        <v>ALR006</v>
      </c>
      <c r="B429" s="7" t="s">
        <v>98</v>
      </c>
      <c r="C429" s="11" t="s">
        <v>534</v>
      </c>
      <c r="D429" s="7" t="s">
        <v>97</v>
      </c>
      <c r="E429" s="7" t="str">
        <f>VLOOKUP(C429,Arkusz1!A:C,3,FALSE)</f>
        <v>PLSFIO00268</v>
      </c>
      <c r="F429" s="7" t="s">
        <v>0</v>
      </c>
      <c r="G429" s="11" t="s">
        <v>178</v>
      </c>
      <c r="H429" s="11" t="s">
        <v>174</v>
      </c>
      <c r="J429" s="11" t="s">
        <v>175</v>
      </c>
      <c r="K429" s="7" t="s">
        <v>528</v>
      </c>
      <c r="L429" s="11" t="s">
        <v>3</v>
      </c>
      <c r="M429" s="11" t="s">
        <v>177</v>
      </c>
      <c r="N429" s="11">
        <v>-1023450</v>
      </c>
      <c r="O429" s="11">
        <v>38526.519999999997</v>
      </c>
      <c r="P429" s="13">
        <v>1.227433833241148E-4</v>
      </c>
    </row>
    <row r="430" spans="1:16" x14ac:dyDescent="0.3">
      <c r="A430" s="7" t="str">
        <f>VLOOKUP(C430,Arkusz1!A:C,2,FALSE)</f>
        <v>ALR006</v>
      </c>
      <c r="B430" s="7" t="s">
        <v>98</v>
      </c>
      <c r="C430" s="11" t="s">
        <v>534</v>
      </c>
      <c r="D430" s="7" t="s">
        <v>97</v>
      </c>
      <c r="E430" s="7" t="str">
        <f>VLOOKUP(C430,Arkusz1!A:C,3,FALSE)</f>
        <v>PLSFIO00268</v>
      </c>
      <c r="F430" s="7" t="s">
        <v>0</v>
      </c>
      <c r="G430" s="11" t="s">
        <v>178</v>
      </c>
      <c r="H430" s="11" t="s">
        <v>174</v>
      </c>
      <c r="J430" s="11" t="s">
        <v>175</v>
      </c>
      <c r="K430" s="7" t="s">
        <v>528</v>
      </c>
      <c r="L430" s="11" t="s">
        <v>3</v>
      </c>
      <c r="M430" s="11" t="s">
        <v>179</v>
      </c>
      <c r="N430" s="11">
        <v>-534390</v>
      </c>
      <c r="O430" s="11">
        <v>-129825.12</v>
      </c>
      <c r="P430" s="13">
        <v>-4.1361572416245238E-4</v>
      </c>
    </row>
    <row r="431" spans="1:16" x14ac:dyDescent="0.3">
      <c r="A431" s="7" t="str">
        <f>VLOOKUP(C431,Arkusz1!A:C,2,FALSE)</f>
        <v>ALR006</v>
      </c>
      <c r="B431" s="7" t="s">
        <v>98</v>
      </c>
      <c r="C431" s="11" t="s">
        <v>534</v>
      </c>
      <c r="D431" s="7" t="s">
        <v>97</v>
      </c>
      <c r="E431" s="7" t="str">
        <f>VLOOKUP(C431,Arkusz1!A:C,3,FALSE)</f>
        <v>PLSFIO00268</v>
      </c>
      <c r="F431" s="7" t="s">
        <v>0</v>
      </c>
      <c r="G431" s="11" t="s">
        <v>178</v>
      </c>
      <c r="H431" s="11" t="s">
        <v>174</v>
      </c>
      <c r="J431" s="11" t="s">
        <v>175</v>
      </c>
      <c r="K431" s="7" t="s">
        <v>528</v>
      </c>
      <c r="L431" s="11" t="s">
        <v>3</v>
      </c>
      <c r="M431" s="11" t="s">
        <v>179</v>
      </c>
      <c r="N431" s="11">
        <v>-508280</v>
      </c>
      <c r="O431" s="11">
        <v>-117958.32</v>
      </c>
      <c r="P431" s="13">
        <v>-3.758087490909794E-4</v>
      </c>
    </row>
    <row r="432" spans="1:16" x14ac:dyDescent="0.3">
      <c r="A432" s="7" t="str">
        <f>VLOOKUP(C432,Arkusz1!A:C,2,FALSE)</f>
        <v>ALR006</v>
      </c>
      <c r="B432" s="7" t="s">
        <v>98</v>
      </c>
      <c r="C432" s="11" t="s">
        <v>534</v>
      </c>
      <c r="D432" s="7" t="s">
        <v>97</v>
      </c>
      <c r="E432" s="7" t="str">
        <f>VLOOKUP(C432,Arkusz1!A:C,3,FALSE)</f>
        <v>PLSFIO00268</v>
      </c>
      <c r="F432" s="7" t="s">
        <v>0</v>
      </c>
      <c r="G432" s="11" t="s">
        <v>178</v>
      </c>
      <c r="H432" s="11" t="s">
        <v>174</v>
      </c>
      <c r="J432" s="11" t="s">
        <v>175</v>
      </c>
      <c r="K432" s="7" t="s">
        <v>528</v>
      </c>
      <c r="L432" s="11" t="s">
        <v>3</v>
      </c>
      <c r="M432" s="11" t="s">
        <v>179</v>
      </c>
      <c r="N432" s="11">
        <v>-4050590</v>
      </c>
      <c r="O432" s="11">
        <v>-24007.55</v>
      </c>
      <c r="P432" s="13">
        <v>-7.6486739843693456E-5</v>
      </c>
    </row>
    <row r="433" spans="1:16" x14ac:dyDescent="0.3">
      <c r="A433" s="7" t="str">
        <f>VLOOKUP(C433,Arkusz1!A:C,2,FALSE)</f>
        <v>ALR006</v>
      </c>
      <c r="B433" s="7" t="s">
        <v>98</v>
      </c>
      <c r="C433" s="11" t="s">
        <v>534</v>
      </c>
      <c r="D433" s="7" t="s">
        <v>97</v>
      </c>
      <c r="E433" s="7" t="str">
        <f>VLOOKUP(C433,Arkusz1!A:C,3,FALSE)</f>
        <v>PLSFIO00268</v>
      </c>
      <c r="F433" s="7" t="s">
        <v>0</v>
      </c>
      <c r="G433" s="11" t="s">
        <v>178</v>
      </c>
      <c r="H433" s="11" t="s">
        <v>174</v>
      </c>
      <c r="J433" s="11" t="s">
        <v>175</v>
      </c>
      <c r="K433" s="7" t="s">
        <v>528</v>
      </c>
      <c r="L433" s="11" t="s">
        <v>3</v>
      </c>
      <c r="M433" s="11" t="s">
        <v>179</v>
      </c>
      <c r="N433" s="11">
        <v>1084310</v>
      </c>
      <c r="O433" s="11">
        <v>-5264.94</v>
      </c>
      <c r="P433" s="13">
        <v>-1.677381057511722E-5</v>
      </c>
    </row>
    <row r="434" spans="1:16" x14ac:dyDescent="0.3">
      <c r="A434" s="7" t="str">
        <f>VLOOKUP(C434,Arkusz1!A:C,2,FALSE)</f>
        <v>ALR006</v>
      </c>
      <c r="B434" s="7" t="s">
        <v>98</v>
      </c>
      <c r="C434" s="11" t="s">
        <v>534</v>
      </c>
      <c r="D434" s="7" t="s">
        <v>97</v>
      </c>
      <c r="E434" s="7" t="str">
        <f>VLOOKUP(C434,Arkusz1!A:C,3,FALSE)</f>
        <v>PLSFIO00268</v>
      </c>
      <c r="F434" s="7" t="s">
        <v>0</v>
      </c>
      <c r="G434" s="11" t="s">
        <v>360</v>
      </c>
      <c r="H434" s="11" t="s">
        <v>361</v>
      </c>
      <c r="J434" s="11" t="s">
        <v>184</v>
      </c>
      <c r="K434" s="7" t="s">
        <v>528</v>
      </c>
      <c r="L434" s="11" t="s">
        <v>337</v>
      </c>
      <c r="M434" s="11" t="s">
        <v>127</v>
      </c>
      <c r="N434" s="11">
        <v>100</v>
      </c>
      <c r="O434" s="11">
        <v>406374.7</v>
      </c>
      <c r="P434" s="13">
        <v>1.2946875444582631E-3</v>
      </c>
    </row>
    <row r="435" spans="1:16" x14ac:dyDescent="0.3">
      <c r="A435" s="7" t="str">
        <f>VLOOKUP(C435,Arkusz1!A:C,2,FALSE)</f>
        <v>ALR006</v>
      </c>
      <c r="B435" s="7" t="s">
        <v>98</v>
      </c>
      <c r="C435" s="11" t="s">
        <v>534</v>
      </c>
      <c r="D435" s="7" t="s">
        <v>97</v>
      </c>
      <c r="E435" s="7" t="str">
        <f>VLOOKUP(C435,Arkusz1!A:C,3,FALSE)</f>
        <v>PLSFIO00268</v>
      </c>
      <c r="F435" s="7" t="s">
        <v>0</v>
      </c>
      <c r="G435" s="11" t="s">
        <v>62</v>
      </c>
      <c r="H435" s="11" t="s">
        <v>379</v>
      </c>
      <c r="J435" s="11" t="s">
        <v>184</v>
      </c>
      <c r="K435" s="7" t="s">
        <v>528</v>
      </c>
      <c r="L435" s="11" t="s">
        <v>3</v>
      </c>
      <c r="M435" s="11" t="s">
        <v>127</v>
      </c>
      <c r="N435" s="11">
        <v>500</v>
      </c>
      <c r="O435" s="11">
        <v>2008853.45</v>
      </c>
      <c r="P435" s="13">
        <v>6.4000971033802301E-3</v>
      </c>
    </row>
    <row r="436" spans="1:16" x14ac:dyDescent="0.3">
      <c r="A436" s="7" t="str">
        <f>VLOOKUP(C436,Arkusz1!A:C,2,FALSE)</f>
        <v>ALR006</v>
      </c>
      <c r="B436" s="7" t="s">
        <v>98</v>
      </c>
      <c r="C436" s="11" t="s">
        <v>534</v>
      </c>
      <c r="D436" s="7" t="s">
        <v>97</v>
      </c>
      <c r="E436" s="7" t="str">
        <f>VLOOKUP(C436,Arkusz1!A:C,3,FALSE)</f>
        <v>PLSFIO00268</v>
      </c>
      <c r="F436" s="7" t="s">
        <v>0</v>
      </c>
      <c r="G436" s="11" t="s">
        <v>62</v>
      </c>
      <c r="H436" s="11" t="s">
        <v>380</v>
      </c>
      <c r="J436" s="11" t="s">
        <v>184</v>
      </c>
      <c r="K436" s="7" t="s">
        <v>528</v>
      </c>
      <c r="L436" s="11" t="s">
        <v>3</v>
      </c>
      <c r="M436" s="11" t="s">
        <v>127</v>
      </c>
      <c r="N436" s="11">
        <v>600</v>
      </c>
      <c r="O436" s="11">
        <v>2775405.64</v>
      </c>
      <c r="P436" s="13">
        <v>8.8422904106166406E-3</v>
      </c>
    </row>
    <row r="437" spans="1:16" x14ac:dyDescent="0.3">
      <c r="A437" s="7" t="str">
        <f>VLOOKUP(C437,Arkusz1!A:C,2,FALSE)</f>
        <v>ALR006</v>
      </c>
      <c r="B437" s="7" t="s">
        <v>98</v>
      </c>
      <c r="C437" s="11" t="s">
        <v>534</v>
      </c>
      <c r="D437" s="7" t="s">
        <v>97</v>
      </c>
      <c r="E437" s="7" t="str">
        <f>VLOOKUP(C437,Arkusz1!A:C,3,FALSE)</f>
        <v>PLSFIO00268</v>
      </c>
      <c r="F437" s="7" t="s">
        <v>0</v>
      </c>
      <c r="G437" s="11" t="s">
        <v>94</v>
      </c>
      <c r="H437" s="11" t="s">
        <v>381</v>
      </c>
      <c r="J437" s="11" t="s">
        <v>184</v>
      </c>
      <c r="K437" s="7" t="s">
        <v>528</v>
      </c>
      <c r="L437" s="11" t="s">
        <v>3</v>
      </c>
      <c r="M437" s="11" t="s">
        <v>127</v>
      </c>
      <c r="N437" s="11">
        <v>100</v>
      </c>
      <c r="O437" s="11">
        <v>450154.35</v>
      </c>
      <c r="P437" s="13">
        <v>1.4341671123441137E-3</v>
      </c>
    </row>
    <row r="438" spans="1:16" x14ac:dyDescent="0.3">
      <c r="A438" s="7" t="str">
        <f>VLOOKUP(C438,Arkusz1!A:C,2,FALSE)</f>
        <v>ALR006</v>
      </c>
      <c r="B438" s="7" t="s">
        <v>98</v>
      </c>
      <c r="C438" s="11" t="s">
        <v>534</v>
      </c>
      <c r="D438" s="7" t="s">
        <v>97</v>
      </c>
      <c r="E438" s="7" t="str">
        <f>VLOOKUP(C438,Arkusz1!A:C,3,FALSE)</f>
        <v>PLSFIO00268</v>
      </c>
      <c r="F438" s="7" t="s">
        <v>0</v>
      </c>
      <c r="G438" s="11" t="s">
        <v>94</v>
      </c>
      <c r="H438" s="11" t="s">
        <v>382</v>
      </c>
      <c r="J438" s="11" t="s">
        <v>184</v>
      </c>
      <c r="K438" s="7" t="s">
        <v>528</v>
      </c>
      <c r="L438" s="11" t="s">
        <v>3</v>
      </c>
      <c r="M438" s="11" t="s">
        <v>127</v>
      </c>
      <c r="N438" s="11">
        <v>1800</v>
      </c>
      <c r="O438" s="11">
        <v>8088260.3899999997</v>
      </c>
      <c r="P438" s="13">
        <v>2.5768754755815589E-2</v>
      </c>
    </row>
    <row r="439" spans="1:16" x14ac:dyDescent="0.3">
      <c r="A439" s="7" t="str">
        <f>VLOOKUP(C439,Arkusz1!A:C,2,FALSE)</f>
        <v>ALR006</v>
      </c>
      <c r="B439" s="7" t="s">
        <v>98</v>
      </c>
      <c r="C439" s="11" t="s">
        <v>534</v>
      </c>
      <c r="D439" s="7" t="s">
        <v>97</v>
      </c>
      <c r="E439" s="7" t="str">
        <f>VLOOKUP(C439,Arkusz1!A:C,3,FALSE)</f>
        <v>PLSFIO00268</v>
      </c>
      <c r="F439" s="7" t="s">
        <v>0</v>
      </c>
      <c r="G439" s="11" t="s">
        <v>94</v>
      </c>
      <c r="H439" s="11" t="s">
        <v>383</v>
      </c>
      <c r="J439" s="11" t="s">
        <v>184</v>
      </c>
      <c r="K439" s="7" t="s">
        <v>528</v>
      </c>
      <c r="L439" s="11" t="s">
        <v>3</v>
      </c>
      <c r="M439" s="11" t="s">
        <v>127</v>
      </c>
      <c r="N439" s="11">
        <v>400</v>
      </c>
      <c r="O439" s="11">
        <v>1737610.71</v>
      </c>
      <c r="P439" s="13">
        <v>5.5359325847654369E-3</v>
      </c>
    </row>
    <row r="440" spans="1:16" x14ac:dyDescent="0.3">
      <c r="A440" s="7" t="str">
        <f>VLOOKUP(C440,Arkusz1!A:C,2,FALSE)</f>
        <v>ALR006</v>
      </c>
      <c r="B440" s="7" t="s">
        <v>98</v>
      </c>
      <c r="C440" s="11" t="s">
        <v>534</v>
      </c>
      <c r="D440" s="7" t="s">
        <v>97</v>
      </c>
      <c r="E440" s="7" t="str">
        <f>VLOOKUP(C440,Arkusz1!A:C,3,FALSE)</f>
        <v>PLSFIO00268</v>
      </c>
      <c r="F440" s="7" t="s">
        <v>0</v>
      </c>
      <c r="G440" s="11" t="s">
        <v>74</v>
      </c>
      <c r="H440" s="11" t="s">
        <v>174</v>
      </c>
      <c r="J440" s="11" t="s">
        <v>175</v>
      </c>
      <c r="K440" s="7" t="s">
        <v>528</v>
      </c>
      <c r="L440" s="11" t="s">
        <v>3</v>
      </c>
      <c r="M440" s="11" t="s">
        <v>177</v>
      </c>
      <c r="N440" s="11">
        <v>-91500</v>
      </c>
      <c r="O440" s="11">
        <v>8174.28</v>
      </c>
      <c r="P440" s="13">
        <v>2.6042808523548072E-5</v>
      </c>
    </row>
    <row r="441" spans="1:16" x14ac:dyDescent="0.3">
      <c r="A441" s="7" t="str">
        <f>VLOOKUP(C441,Arkusz1!A:C,2,FALSE)</f>
        <v>ALR006</v>
      </c>
      <c r="B441" s="7" t="s">
        <v>98</v>
      </c>
      <c r="C441" s="11" t="s">
        <v>534</v>
      </c>
      <c r="D441" s="7" t="s">
        <v>97</v>
      </c>
      <c r="E441" s="7" t="str">
        <f>VLOOKUP(C441,Arkusz1!A:C,3,FALSE)</f>
        <v>PLSFIO00268</v>
      </c>
      <c r="F441" s="7" t="s">
        <v>0</v>
      </c>
      <c r="G441" s="11" t="s">
        <v>74</v>
      </c>
      <c r="H441" s="11" t="s">
        <v>174</v>
      </c>
      <c r="J441" s="11" t="s">
        <v>175</v>
      </c>
      <c r="K441" s="7" t="s">
        <v>528</v>
      </c>
      <c r="L441" s="11" t="s">
        <v>3</v>
      </c>
      <c r="M441" s="11" t="s">
        <v>177</v>
      </c>
      <c r="N441" s="11">
        <v>16320</v>
      </c>
      <c r="O441" s="11">
        <v>-196.87</v>
      </c>
      <c r="P441" s="13">
        <v>-6.2721704101534441E-7</v>
      </c>
    </row>
    <row r="442" spans="1:16" x14ac:dyDescent="0.3">
      <c r="A442" s="7" t="str">
        <f>VLOOKUP(C442,Arkusz1!A:C,2,FALSE)</f>
        <v>ALR006</v>
      </c>
      <c r="B442" s="7" t="s">
        <v>98</v>
      </c>
      <c r="C442" s="11" t="s">
        <v>534</v>
      </c>
      <c r="D442" s="7" t="s">
        <v>97</v>
      </c>
      <c r="E442" s="7" t="str">
        <f>VLOOKUP(C442,Arkusz1!A:C,3,FALSE)</f>
        <v>PLSFIO00268</v>
      </c>
      <c r="F442" s="7" t="s">
        <v>0</v>
      </c>
      <c r="G442" s="11" t="s">
        <v>74</v>
      </c>
      <c r="H442" s="11" t="s">
        <v>174</v>
      </c>
      <c r="J442" s="11" t="s">
        <v>175</v>
      </c>
      <c r="K442" s="7" t="s">
        <v>528</v>
      </c>
      <c r="L442" s="11" t="s">
        <v>3</v>
      </c>
      <c r="M442" s="11" t="s">
        <v>177</v>
      </c>
      <c r="N442" s="11">
        <v>-5400880</v>
      </c>
      <c r="O442" s="11">
        <v>354222.68</v>
      </c>
      <c r="P442" s="13">
        <v>1.1285340641546463E-3</v>
      </c>
    </row>
    <row r="443" spans="1:16" x14ac:dyDescent="0.3">
      <c r="A443" s="7" t="str">
        <f>VLOOKUP(C443,Arkusz1!A:C,2,FALSE)</f>
        <v>ALR006</v>
      </c>
      <c r="B443" s="7" t="s">
        <v>98</v>
      </c>
      <c r="C443" s="11" t="s">
        <v>534</v>
      </c>
      <c r="D443" s="7" t="s">
        <v>97</v>
      </c>
      <c r="E443" s="7" t="str">
        <f>VLOOKUP(C443,Arkusz1!A:C,3,FALSE)</f>
        <v>PLSFIO00268</v>
      </c>
      <c r="F443" s="7" t="s">
        <v>0</v>
      </c>
      <c r="G443" s="11" t="s">
        <v>74</v>
      </c>
      <c r="H443" s="11" t="s">
        <v>174</v>
      </c>
      <c r="J443" s="11" t="s">
        <v>175</v>
      </c>
      <c r="K443" s="7" t="s">
        <v>528</v>
      </c>
      <c r="L443" s="11" t="s">
        <v>3</v>
      </c>
      <c r="M443" s="11" t="s">
        <v>179</v>
      </c>
      <c r="N443" s="11">
        <v>-845000</v>
      </c>
      <c r="O443" s="11">
        <v>-176314.6</v>
      </c>
      <c r="P443" s="13">
        <v>-5.6172866206026333E-4</v>
      </c>
    </row>
    <row r="444" spans="1:16" x14ac:dyDescent="0.3">
      <c r="A444" s="7" t="str">
        <f>VLOOKUP(C444,Arkusz1!A:C,2,FALSE)</f>
        <v>ALR006</v>
      </c>
      <c r="B444" s="7" t="s">
        <v>98</v>
      </c>
      <c r="C444" s="11" t="s">
        <v>534</v>
      </c>
      <c r="D444" s="7" t="s">
        <v>97</v>
      </c>
      <c r="E444" s="7" t="str">
        <f>VLOOKUP(C444,Arkusz1!A:C,3,FALSE)</f>
        <v>PLSFIO00268</v>
      </c>
      <c r="F444" s="7" t="s">
        <v>0</v>
      </c>
      <c r="G444" s="11" t="s">
        <v>74</v>
      </c>
      <c r="H444" s="11" t="s">
        <v>174</v>
      </c>
      <c r="J444" s="11" t="s">
        <v>175</v>
      </c>
      <c r="K444" s="7" t="s">
        <v>528</v>
      </c>
      <c r="L444" s="11" t="s">
        <v>3</v>
      </c>
      <c r="M444" s="11" t="s">
        <v>179</v>
      </c>
      <c r="N444" s="11">
        <v>-1283030</v>
      </c>
      <c r="O444" s="11">
        <v>69402.22</v>
      </c>
      <c r="P444" s="13">
        <v>2.2111167302431021E-4</v>
      </c>
    </row>
    <row r="445" spans="1:16" x14ac:dyDescent="0.3">
      <c r="A445" s="7" t="str">
        <f>VLOOKUP(C445,Arkusz1!A:C,2,FALSE)</f>
        <v>ALR006</v>
      </c>
      <c r="B445" s="7" t="s">
        <v>98</v>
      </c>
      <c r="C445" s="11" t="s">
        <v>534</v>
      </c>
      <c r="D445" s="7" t="s">
        <v>97</v>
      </c>
      <c r="E445" s="7" t="str">
        <f>VLOOKUP(C445,Arkusz1!A:C,3,FALSE)</f>
        <v>PLSFIO00268</v>
      </c>
      <c r="F445" s="7" t="s">
        <v>0</v>
      </c>
      <c r="G445" s="11" t="s">
        <v>74</v>
      </c>
      <c r="H445" s="11" t="s">
        <v>174</v>
      </c>
      <c r="J445" s="11" t="s">
        <v>175</v>
      </c>
      <c r="K445" s="7" t="s">
        <v>528</v>
      </c>
      <c r="L445" s="11" t="s">
        <v>3</v>
      </c>
      <c r="M445" s="11" t="s">
        <v>179</v>
      </c>
      <c r="N445" s="11">
        <v>-1271470</v>
      </c>
      <c r="O445" s="11">
        <v>43966.14</v>
      </c>
      <c r="P445" s="13">
        <v>1.4007371481518957E-4</v>
      </c>
    </row>
    <row r="446" spans="1:16" x14ac:dyDescent="0.3">
      <c r="A446" s="7" t="str">
        <f>VLOOKUP(C446,Arkusz1!A:C,2,FALSE)</f>
        <v>ALR006</v>
      </c>
      <c r="B446" s="7" t="s">
        <v>98</v>
      </c>
      <c r="C446" s="11" t="s">
        <v>534</v>
      </c>
      <c r="D446" s="7" t="s">
        <v>97</v>
      </c>
      <c r="E446" s="7" t="str">
        <f>VLOOKUP(C446,Arkusz1!A:C,3,FALSE)</f>
        <v>PLSFIO00268</v>
      </c>
      <c r="F446" s="7" t="s">
        <v>0</v>
      </c>
      <c r="G446" s="11" t="s">
        <v>74</v>
      </c>
      <c r="H446" s="11" t="s">
        <v>174</v>
      </c>
      <c r="J446" s="11" t="s">
        <v>175</v>
      </c>
      <c r="K446" s="7" t="s">
        <v>528</v>
      </c>
      <c r="L446" s="11" t="s">
        <v>3</v>
      </c>
      <c r="M446" s="11" t="s">
        <v>177</v>
      </c>
      <c r="N446" s="11">
        <v>-378860</v>
      </c>
      <c r="O446" s="11">
        <v>9332.66</v>
      </c>
      <c r="P446" s="13">
        <v>2.9733343780170992E-5</v>
      </c>
    </row>
    <row r="447" spans="1:16" x14ac:dyDescent="0.3">
      <c r="A447" s="7" t="str">
        <f>VLOOKUP(C447,Arkusz1!A:C,2,FALSE)</f>
        <v>ALR006</v>
      </c>
      <c r="B447" s="7" t="s">
        <v>98</v>
      </c>
      <c r="C447" s="11" t="s">
        <v>534</v>
      </c>
      <c r="D447" s="7" t="s">
        <v>97</v>
      </c>
      <c r="E447" s="7" t="str">
        <f>VLOOKUP(C447,Arkusz1!A:C,3,FALSE)</f>
        <v>PLSFIO00268</v>
      </c>
      <c r="F447" s="7" t="s">
        <v>0</v>
      </c>
      <c r="G447" s="11" t="s">
        <v>74</v>
      </c>
      <c r="H447" s="11" t="s">
        <v>174</v>
      </c>
      <c r="J447" s="11" t="s">
        <v>175</v>
      </c>
      <c r="K447" s="7" t="s">
        <v>528</v>
      </c>
      <c r="L447" s="11" t="s">
        <v>3</v>
      </c>
      <c r="M447" s="11" t="s">
        <v>177</v>
      </c>
      <c r="N447" s="11">
        <v>-405000</v>
      </c>
      <c r="O447" s="11">
        <v>15304.33</v>
      </c>
      <c r="P447" s="13">
        <v>4.8758757440556534E-5</v>
      </c>
    </row>
    <row r="448" spans="1:16" x14ac:dyDescent="0.3">
      <c r="A448" s="7" t="str">
        <f>VLOOKUP(C448,Arkusz1!A:C,2,FALSE)</f>
        <v>ALR006</v>
      </c>
      <c r="B448" s="7" t="s">
        <v>98</v>
      </c>
      <c r="C448" s="11" t="s">
        <v>534</v>
      </c>
      <c r="D448" s="7" t="s">
        <v>97</v>
      </c>
      <c r="E448" s="7" t="str">
        <f>VLOOKUP(C448,Arkusz1!A:C,3,FALSE)</f>
        <v>PLSFIO00268</v>
      </c>
      <c r="F448" s="7" t="s">
        <v>0</v>
      </c>
      <c r="G448" s="11" t="s">
        <v>74</v>
      </c>
      <c r="H448" s="11" t="s">
        <v>174</v>
      </c>
      <c r="J448" s="11" t="s">
        <v>175</v>
      </c>
      <c r="K448" s="7" t="s">
        <v>528</v>
      </c>
      <c r="L448" s="11" t="s">
        <v>3</v>
      </c>
      <c r="M448" s="11" t="s">
        <v>177</v>
      </c>
      <c r="N448" s="11">
        <v>-10000</v>
      </c>
      <c r="O448" s="11">
        <v>219.54</v>
      </c>
      <c r="P448" s="13">
        <v>6.9944241979229287E-7</v>
      </c>
    </row>
    <row r="449" spans="1:16" x14ac:dyDescent="0.3">
      <c r="A449" s="7" t="str">
        <f>VLOOKUP(C449,Arkusz1!A:C,2,FALSE)</f>
        <v>ALR006</v>
      </c>
      <c r="B449" s="7" t="s">
        <v>98</v>
      </c>
      <c r="C449" s="11" t="s">
        <v>534</v>
      </c>
      <c r="D449" s="7" t="s">
        <v>97</v>
      </c>
      <c r="E449" s="7" t="str">
        <f>VLOOKUP(C449,Arkusz1!A:C,3,FALSE)</f>
        <v>PLSFIO00268</v>
      </c>
      <c r="F449" s="7" t="s">
        <v>0</v>
      </c>
      <c r="G449" s="11" t="s">
        <v>74</v>
      </c>
      <c r="H449" s="11" t="s">
        <v>174</v>
      </c>
      <c r="J449" s="11" t="s">
        <v>175</v>
      </c>
      <c r="K449" s="7" t="s">
        <v>528</v>
      </c>
      <c r="L449" s="11" t="s">
        <v>3</v>
      </c>
      <c r="M449" s="11" t="s">
        <v>177</v>
      </c>
      <c r="N449" s="11">
        <v>-585180</v>
      </c>
      <c r="O449" s="11">
        <v>14415.05</v>
      </c>
      <c r="P449" s="13">
        <v>4.5925560050227255E-5</v>
      </c>
    </row>
    <row r="450" spans="1:16" x14ac:dyDescent="0.3">
      <c r="A450" s="7" t="str">
        <f>VLOOKUP(C450,Arkusz1!A:C,2,FALSE)</f>
        <v>ALR006</v>
      </c>
      <c r="B450" s="7" t="s">
        <v>98</v>
      </c>
      <c r="C450" s="11" t="s">
        <v>534</v>
      </c>
      <c r="D450" s="7" t="s">
        <v>97</v>
      </c>
      <c r="E450" s="7" t="str">
        <f>VLOOKUP(C450,Arkusz1!A:C,3,FALSE)</f>
        <v>PLSFIO00268</v>
      </c>
      <c r="F450" s="7" t="s">
        <v>0</v>
      </c>
      <c r="G450" s="11" t="s">
        <v>74</v>
      </c>
      <c r="H450" s="11" t="s">
        <v>174</v>
      </c>
      <c r="J450" s="11" t="s">
        <v>175</v>
      </c>
      <c r="K450" s="7" t="s">
        <v>528</v>
      </c>
      <c r="L450" s="11" t="s">
        <v>3</v>
      </c>
      <c r="M450" s="11" t="s">
        <v>177</v>
      </c>
      <c r="N450" s="11">
        <v>-1221360</v>
      </c>
      <c r="O450" s="11">
        <v>41095.879999999997</v>
      </c>
      <c r="P450" s="13">
        <v>1.3092922360705882E-4</v>
      </c>
    </row>
    <row r="451" spans="1:16" x14ac:dyDescent="0.3">
      <c r="A451" s="7" t="str">
        <f>VLOOKUP(C451,Arkusz1!A:C,2,FALSE)</f>
        <v>ALR006</v>
      </c>
      <c r="B451" s="7" t="s">
        <v>98</v>
      </c>
      <c r="C451" s="11" t="s">
        <v>534</v>
      </c>
      <c r="D451" s="7" t="s">
        <v>97</v>
      </c>
      <c r="E451" s="7" t="str">
        <f>VLOOKUP(C451,Arkusz1!A:C,3,FALSE)</f>
        <v>PLSFIO00268</v>
      </c>
      <c r="F451" s="7" t="s">
        <v>0</v>
      </c>
      <c r="G451" s="11" t="s">
        <v>74</v>
      </c>
      <c r="H451" s="11" t="s">
        <v>174</v>
      </c>
      <c r="J451" s="11" t="s">
        <v>175</v>
      </c>
      <c r="K451" s="7" t="s">
        <v>528</v>
      </c>
      <c r="L451" s="11" t="s">
        <v>3</v>
      </c>
      <c r="M451" s="11" t="s">
        <v>179</v>
      </c>
      <c r="N451" s="11">
        <v>-2517815</v>
      </c>
      <c r="O451" s="11">
        <v>-318626.96000000002</v>
      </c>
      <c r="P451" s="13">
        <v>-1.015128049163989E-3</v>
      </c>
    </row>
    <row r="452" spans="1:16" x14ac:dyDescent="0.3">
      <c r="A452" s="7" t="str">
        <f>VLOOKUP(C452,Arkusz1!A:C,2,FALSE)</f>
        <v>ALR006</v>
      </c>
      <c r="B452" s="7" t="s">
        <v>98</v>
      </c>
      <c r="C452" s="11" t="s">
        <v>534</v>
      </c>
      <c r="D452" s="7" t="s">
        <v>97</v>
      </c>
      <c r="E452" s="7" t="str">
        <f>VLOOKUP(C452,Arkusz1!A:C,3,FALSE)</f>
        <v>PLSFIO00268</v>
      </c>
      <c r="F452" s="7" t="s">
        <v>0</v>
      </c>
      <c r="G452" s="11" t="s">
        <v>74</v>
      </c>
      <c r="H452" s="11" t="s">
        <v>174</v>
      </c>
      <c r="J452" s="11" t="s">
        <v>175</v>
      </c>
      <c r="K452" s="7" t="s">
        <v>528</v>
      </c>
      <c r="L452" s="11" t="s">
        <v>3</v>
      </c>
      <c r="M452" s="11" t="s">
        <v>179</v>
      </c>
      <c r="N452" s="11">
        <v>-2136130</v>
      </c>
      <c r="O452" s="11">
        <v>-282184.34999999998</v>
      </c>
      <c r="P452" s="13">
        <v>-8.9902388900207377E-4</v>
      </c>
    </row>
    <row r="453" spans="1:16" x14ac:dyDescent="0.3">
      <c r="A453" s="7" t="str">
        <f>VLOOKUP(C453,Arkusz1!A:C,2,FALSE)</f>
        <v>ALR006</v>
      </c>
      <c r="B453" s="7" t="s">
        <v>98</v>
      </c>
      <c r="C453" s="11" t="s">
        <v>534</v>
      </c>
      <c r="D453" s="7" t="s">
        <v>97</v>
      </c>
      <c r="E453" s="7" t="str">
        <f>VLOOKUP(C453,Arkusz1!A:C,3,FALSE)</f>
        <v>PLSFIO00268</v>
      </c>
      <c r="F453" s="7" t="s">
        <v>0</v>
      </c>
      <c r="G453" s="11" t="s">
        <v>74</v>
      </c>
      <c r="H453" s="11" t="s">
        <v>174</v>
      </c>
      <c r="J453" s="11" t="s">
        <v>175</v>
      </c>
      <c r="K453" s="7" t="s">
        <v>528</v>
      </c>
      <c r="L453" s="11" t="s">
        <v>3</v>
      </c>
      <c r="M453" s="11" t="s">
        <v>179</v>
      </c>
      <c r="N453" s="11">
        <v>-766800</v>
      </c>
      <c r="O453" s="11">
        <v>-104058.21</v>
      </c>
      <c r="P453" s="13">
        <v>-3.3152375968686606E-4</v>
      </c>
    </row>
    <row r="454" spans="1:16" x14ac:dyDescent="0.3">
      <c r="A454" s="7" t="str">
        <f>VLOOKUP(C454,Arkusz1!A:C,2,FALSE)</f>
        <v>ALR006</v>
      </c>
      <c r="B454" s="7" t="s">
        <v>98</v>
      </c>
      <c r="C454" s="11" t="s">
        <v>534</v>
      </c>
      <c r="D454" s="7" t="s">
        <v>97</v>
      </c>
      <c r="E454" s="7" t="str">
        <f>VLOOKUP(C454,Arkusz1!A:C,3,FALSE)</f>
        <v>PLSFIO00268</v>
      </c>
      <c r="F454" s="7" t="s">
        <v>0</v>
      </c>
      <c r="G454" s="11" t="s">
        <v>74</v>
      </c>
      <c r="H454" s="11" t="s">
        <v>174</v>
      </c>
      <c r="J454" s="11" t="s">
        <v>175</v>
      </c>
      <c r="K454" s="7" t="s">
        <v>528</v>
      </c>
      <c r="L454" s="11" t="s">
        <v>3</v>
      </c>
      <c r="M454" s="11" t="s">
        <v>179</v>
      </c>
      <c r="N454" s="11">
        <v>-150000</v>
      </c>
      <c r="O454" s="11">
        <v>-2248.7800000000002</v>
      </c>
      <c r="P454" s="13">
        <v>-7.1644899552724446E-6</v>
      </c>
    </row>
    <row r="455" spans="1:16" x14ac:dyDescent="0.3">
      <c r="A455" s="7" t="str">
        <f>VLOOKUP(C455,Arkusz1!A:C,2,FALSE)</f>
        <v>ALR006</v>
      </c>
      <c r="B455" s="7" t="s">
        <v>98</v>
      </c>
      <c r="C455" s="11" t="s">
        <v>534</v>
      </c>
      <c r="D455" s="7" t="s">
        <v>97</v>
      </c>
      <c r="E455" s="7" t="str">
        <f>VLOOKUP(C455,Arkusz1!A:C,3,FALSE)</f>
        <v>PLSFIO00268</v>
      </c>
      <c r="F455" s="7" t="s">
        <v>0</v>
      </c>
      <c r="G455" s="11" t="s">
        <v>74</v>
      </c>
      <c r="H455" s="11" t="s">
        <v>174</v>
      </c>
      <c r="J455" s="11" t="s">
        <v>175</v>
      </c>
      <c r="K455" s="7" t="s">
        <v>528</v>
      </c>
      <c r="L455" s="11" t="s">
        <v>3</v>
      </c>
      <c r="M455" s="11" t="s">
        <v>179</v>
      </c>
      <c r="N455" s="11">
        <v>-1296130</v>
      </c>
      <c r="O455" s="11">
        <v>37212.720000000001</v>
      </c>
      <c r="P455" s="13">
        <v>1.1855768845701492E-4</v>
      </c>
    </row>
    <row r="456" spans="1:16" x14ac:dyDescent="0.3">
      <c r="A456" s="7" t="str">
        <f>VLOOKUP(C456,Arkusz1!A:C,2,FALSE)</f>
        <v>ALR006</v>
      </c>
      <c r="B456" s="7" t="s">
        <v>98</v>
      </c>
      <c r="C456" s="11" t="s">
        <v>534</v>
      </c>
      <c r="D456" s="7" t="s">
        <v>97</v>
      </c>
      <c r="E456" s="7" t="str">
        <f>VLOOKUP(C456,Arkusz1!A:C,3,FALSE)</f>
        <v>PLSFIO00268</v>
      </c>
      <c r="F456" s="7" t="s">
        <v>0</v>
      </c>
      <c r="G456" s="11" t="s">
        <v>182</v>
      </c>
      <c r="H456" s="11" t="s">
        <v>185</v>
      </c>
      <c r="J456" s="11" t="s">
        <v>184</v>
      </c>
      <c r="K456" s="7" t="s">
        <v>528</v>
      </c>
      <c r="L456" s="11" t="s">
        <v>3</v>
      </c>
      <c r="M456" s="11" t="s">
        <v>0</v>
      </c>
      <c r="N456" s="11">
        <v>1</v>
      </c>
      <c r="O456" s="11">
        <v>1004.07</v>
      </c>
      <c r="P456" s="13">
        <v>3.1989120453714468E-6</v>
      </c>
    </row>
    <row r="457" spans="1:16" x14ac:dyDescent="0.3">
      <c r="A457" s="7" t="str">
        <f>VLOOKUP(C457,Arkusz1!A:C,2,FALSE)</f>
        <v>ALR006</v>
      </c>
      <c r="B457" s="7" t="s">
        <v>98</v>
      </c>
      <c r="C457" s="11" t="s">
        <v>534</v>
      </c>
      <c r="D457" s="7" t="s">
        <v>97</v>
      </c>
      <c r="E457" s="7" t="str">
        <f>VLOOKUP(C457,Arkusz1!A:C,3,FALSE)</f>
        <v>PLSFIO00268</v>
      </c>
      <c r="F457" s="7" t="s">
        <v>0</v>
      </c>
      <c r="G457" s="11" t="s">
        <v>182</v>
      </c>
      <c r="H457" s="11" t="s">
        <v>186</v>
      </c>
      <c r="J457" s="11" t="s">
        <v>184</v>
      </c>
      <c r="K457" s="7" t="s">
        <v>528</v>
      </c>
      <c r="L457" s="11" t="s">
        <v>3</v>
      </c>
      <c r="M457" s="11" t="s">
        <v>0</v>
      </c>
      <c r="N457" s="11">
        <v>1</v>
      </c>
      <c r="O457" s="11">
        <v>972.32</v>
      </c>
      <c r="P457" s="13">
        <v>3.0977582837407407E-6</v>
      </c>
    </row>
    <row r="458" spans="1:16" x14ac:dyDescent="0.3">
      <c r="A458" s="7" t="str">
        <f>VLOOKUP(C458,Arkusz1!A:C,2,FALSE)</f>
        <v>ALR006</v>
      </c>
      <c r="B458" s="7" t="s">
        <v>98</v>
      </c>
      <c r="C458" s="11" t="s">
        <v>534</v>
      </c>
      <c r="D458" s="7" t="s">
        <v>97</v>
      </c>
      <c r="E458" s="7" t="str">
        <f>VLOOKUP(C458,Arkusz1!A:C,3,FALSE)</f>
        <v>PLSFIO00268</v>
      </c>
      <c r="F458" s="7" t="s">
        <v>0</v>
      </c>
      <c r="G458" s="11" t="s">
        <v>182</v>
      </c>
      <c r="H458" s="11" t="s">
        <v>187</v>
      </c>
      <c r="J458" s="11" t="s">
        <v>184</v>
      </c>
      <c r="K458" s="7" t="s">
        <v>528</v>
      </c>
      <c r="L458" s="11" t="s">
        <v>3</v>
      </c>
      <c r="M458" s="11" t="s">
        <v>0</v>
      </c>
      <c r="N458" s="11">
        <v>1</v>
      </c>
      <c r="O458" s="11">
        <v>946.72</v>
      </c>
      <c r="P458" s="13">
        <v>3.0161980853865331E-6</v>
      </c>
    </row>
    <row r="459" spans="1:16" x14ac:dyDescent="0.3">
      <c r="A459" s="7" t="str">
        <f>VLOOKUP(C459,Arkusz1!A:C,2,FALSE)</f>
        <v>ALR006</v>
      </c>
      <c r="B459" s="7" t="s">
        <v>98</v>
      </c>
      <c r="C459" s="11" t="s">
        <v>534</v>
      </c>
      <c r="D459" s="7" t="s">
        <v>97</v>
      </c>
      <c r="E459" s="7" t="str">
        <f>VLOOKUP(C459,Arkusz1!A:C,3,FALSE)</f>
        <v>PLSFIO00268</v>
      </c>
      <c r="F459" s="7" t="s">
        <v>0</v>
      </c>
      <c r="G459" s="11" t="s">
        <v>182</v>
      </c>
      <c r="H459" s="11" t="s">
        <v>189</v>
      </c>
      <c r="J459" s="11" t="s">
        <v>184</v>
      </c>
      <c r="K459" s="7" t="s">
        <v>528</v>
      </c>
      <c r="L459" s="11" t="s">
        <v>3</v>
      </c>
      <c r="M459" s="11" t="s">
        <v>0</v>
      </c>
      <c r="N459" s="11">
        <v>250</v>
      </c>
      <c r="O459" s="11">
        <v>255187.5</v>
      </c>
      <c r="P459" s="13">
        <v>8.1301340302790252E-4</v>
      </c>
    </row>
    <row r="460" spans="1:16" x14ac:dyDescent="0.3">
      <c r="A460" s="7" t="str">
        <f>VLOOKUP(C460,Arkusz1!A:C,2,FALSE)</f>
        <v>ALR006</v>
      </c>
      <c r="B460" s="7" t="s">
        <v>98</v>
      </c>
      <c r="C460" s="11" t="s">
        <v>534</v>
      </c>
      <c r="D460" s="7" t="s">
        <v>97</v>
      </c>
      <c r="E460" s="7" t="str">
        <f>VLOOKUP(C460,Arkusz1!A:C,3,FALSE)</f>
        <v>PLSFIO00268</v>
      </c>
      <c r="F460" s="7" t="s">
        <v>0</v>
      </c>
      <c r="G460" s="11" t="s">
        <v>182</v>
      </c>
      <c r="H460" s="11" t="s">
        <v>588</v>
      </c>
      <c r="J460" s="11" t="s">
        <v>184</v>
      </c>
      <c r="K460" s="7" t="s">
        <v>528</v>
      </c>
      <c r="L460" s="11" t="s">
        <v>3</v>
      </c>
      <c r="M460" s="11" t="s">
        <v>0</v>
      </c>
      <c r="N460" s="11">
        <v>900</v>
      </c>
      <c r="O460" s="11">
        <v>849816</v>
      </c>
      <c r="P460" s="13">
        <v>2.7074672470538724E-3</v>
      </c>
    </row>
    <row r="461" spans="1:16" x14ac:dyDescent="0.3">
      <c r="A461" s="7" t="str">
        <f>VLOOKUP(C461,Arkusz1!A:C,2,FALSE)</f>
        <v>ALR006</v>
      </c>
      <c r="B461" s="7" t="s">
        <v>98</v>
      </c>
      <c r="C461" s="11" t="s">
        <v>534</v>
      </c>
      <c r="D461" s="7" t="s">
        <v>97</v>
      </c>
      <c r="E461" s="7" t="str">
        <f>VLOOKUP(C461,Arkusz1!A:C,3,FALSE)</f>
        <v>PLSFIO00268</v>
      </c>
      <c r="F461" s="7" t="s">
        <v>0</v>
      </c>
      <c r="G461" s="11" t="s">
        <v>182</v>
      </c>
      <c r="H461" s="11" t="s">
        <v>222</v>
      </c>
      <c r="J461" s="11" t="s">
        <v>184</v>
      </c>
      <c r="K461" s="7" t="s">
        <v>528</v>
      </c>
      <c r="L461" s="11" t="s">
        <v>3</v>
      </c>
      <c r="M461" s="11" t="s">
        <v>0</v>
      </c>
      <c r="N461" s="11">
        <v>41300</v>
      </c>
      <c r="O461" s="11">
        <v>38266263.57</v>
      </c>
      <c r="P461" s="13">
        <v>0.1219142205876399</v>
      </c>
    </row>
    <row r="462" spans="1:16" x14ac:dyDescent="0.3">
      <c r="A462" s="7" t="str">
        <f>VLOOKUP(C462,Arkusz1!A:C,2,FALSE)</f>
        <v>ALR006</v>
      </c>
      <c r="B462" s="7" t="s">
        <v>98</v>
      </c>
      <c r="C462" s="11" t="s">
        <v>534</v>
      </c>
      <c r="D462" s="7" t="s">
        <v>97</v>
      </c>
      <c r="E462" s="7" t="str">
        <f>VLOOKUP(C462,Arkusz1!A:C,3,FALSE)</f>
        <v>PLSFIO00268</v>
      </c>
      <c r="F462" s="7" t="s">
        <v>0</v>
      </c>
      <c r="G462" s="11" t="s">
        <v>182</v>
      </c>
      <c r="H462" s="11" t="s">
        <v>240</v>
      </c>
      <c r="J462" s="11" t="s">
        <v>184</v>
      </c>
      <c r="K462" s="7" t="s">
        <v>528</v>
      </c>
      <c r="L462" s="11" t="s">
        <v>3</v>
      </c>
      <c r="M462" s="11" t="s">
        <v>127</v>
      </c>
      <c r="N462" s="11">
        <v>600</v>
      </c>
      <c r="O462" s="11">
        <v>2697206.38</v>
      </c>
      <c r="P462" s="13">
        <v>8.5931518498060053E-3</v>
      </c>
    </row>
    <row r="463" spans="1:16" x14ac:dyDescent="0.3">
      <c r="A463" s="7" t="str">
        <f>VLOOKUP(C463,Arkusz1!A:C,2,FALSE)</f>
        <v>ALR006</v>
      </c>
      <c r="B463" s="7" t="s">
        <v>98</v>
      </c>
      <c r="C463" s="11" t="s">
        <v>534</v>
      </c>
      <c r="D463" s="7" t="s">
        <v>97</v>
      </c>
      <c r="E463" s="7" t="str">
        <f>VLOOKUP(C463,Arkusz1!A:C,3,FALSE)</f>
        <v>PLSFIO00268</v>
      </c>
      <c r="F463" s="7" t="s">
        <v>0</v>
      </c>
      <c r="G463" s="11" t="s">
        <v>182</v>
      </c>
      <c r="H463" s="11" t="s">
        <v>384</v>
      </c>
      <c r="J463" s="11" t="s">
        <v>184</v>
      </c>
      <c r="K463" s="7" t="s">
        <v>528</v>
      </c>
      <c r="L463" s="11" t="s">
        <v>3</v>
      </c>
      <c r="M463" s="11" t="s">
        <v>127</v>
      </c>
      <c r="N463" s="11">
        <v>500</v>
      </c>
      <c r="O463" s="11">
        <v>1597554.95</v>
      </c>
      <c r="P463" s="13">
        <v>5.0897226017088248E-3</v>
      </c>
    </row>
    <row r="464" spans="1:16" x14ac:dyDescent="0.3">
      <c r="A464" s="7" t="str">
        <f>VLOOKUP(C464,Arkusz1!A:C,2,FALSE)</f>
        <v>ALR006</v>
      </c>
      <c r="B464" s="7" t="s">
        <v>98</v>
      </c>
      <c r="C464" s="11" t="s">
        <v>534</v>
      </c>
      <c r="D464" s="7" t="s">
        <v>97</v>
      </c>
      <c r="E464" s="7" t="str">
        <f>VLOOKUP(C464,Arkusz1!A:C,3,FALSE)</f>
        <v>PLSFIO00268</v>
      </c>
      <c r="F464" s="7" t="s">
        <v>0</v>
      </c>
      <c r="G464" s="11" t="s">
        <v>182</v>
      </c>
      <c r="H464" s="11" t="s">
        <v>385</v>
      </c>
      <c r="J464" s="11" t="s">
        <v>184</v>
      </c>
      <c r="K464" s="7" t="s">
        <v>528</v>
      </c>
      <c r="L464" s="11" t="s">
        <v>3</v>
      </c>
      <c r="M464" s="11" t="s">
        <v>120</v>
      </c>
      <c r="N464" s="11">
        <v>500</v>
      </c>
      <c r="O464" s="11">
        <v>1918932.79</v>
      </c>
      <c r="P464" s="13">
        <v>6.1136148039372127E-3</v>
      </c>
    </row>
    <row r="465" spans="1:16" x14ac:dyDescent="0.3">
      <c r="A465" s="7" t="str">
        <f>VLOOKUP(C465,Arkusz1!A:C,2,FALSE)</f>
        <v>ALR006</v>
      </c>
      <c r="B465" s="7" t="s">
        <v>98</v>
      </c>
      <c r="C465" s="11" t="s">
        <v>534</v>
      </c>
      <c r="D465" s="7" t="s">
        <v>97</v>
      </c>
      <c r="E465" s="7" t="str">
        <f>VLOOKUP(C465,Arkusz1!A:C,3,FALSE)</f>
        <v>PLSFIO00268</v>
      </c>
      <c r="F465" s="7" t="s">
        <v>0</v>
      </c>
      <c r="G465" s="11" t="s">
        <v>182</v>
      </c>
      <c r="H465" s="11" t="s">
        <v>202</v>
      </c>
      <c r="J465" s="11" t="s">
        <v>184</v>
      </c>
      <c r="K465" s="7" t="s">
        <v>528</v>
      </c>
      <c r="L465" s="11" t="s">
        <v>3</v>
      </c>
      <c r="M465" s="11" t="s">
        <v>0</v>
      </c>
      <c r="N465" s="11">
        <v>31150</v>
      </c>
      <c r="O465" s="11">
        <v>30806104</v>
      </c>
      <c r="P465" s="13">
        <v>9.8146560654700885E-2</v>
      </c>
    </row>
    <row r="466" spans="1:16" x14ac:dyDescent="0.3">
      <c r="A466" s="7" t="str">
        <f>VLOOKUP(C466,Arkusz1!A:C,2,FALSE)</f>
        <v>ALR006</v>
      </c>
      <c r="B466" s="7" t="s">
        <v>98</v>
      </c>
      <c r="C466" s="11" t="s">
        <v>534</v>
      </c>
      <c r="D466" s="7" t="s">
        <v>97</v>
      </c>
      <c r="E466" s="7" t="str">
        <f>VLOOKUP(C466,Arkusz1!A:C,3,FALSE)</f>
        <v>PLSFIO00268</v>
      </c>
      <c r="F466" s="7" t="s">
        <v>0</v>
      </c>
      <c r="G466" s="11" t="s">
        <v>182</v>
      </c>
      <c r="H466" s="11" t="s">
        <v>193</v>
      </c>
      <c r="J466" s="11" t="s">
        <v>184</v>
      </c>
      <c r="K466" s="7" t="s">
        <v>528</v>
      </c>
      <c r="L466" s="11" t="s">
        <v>3</v>
      </c>
      <c r="M466" s="11" t="s">
        <v>0</v>
      </c>
      <c r="N466" s="11">
        <v>500</v>
      </c>
      <c r="O466" s="11">
        <v>524165</v>
      </c>
      <c r="P466" s="13">
        <v>1.6699609910286379E-3</v>
      </c>
    </row>
    <row r="467" spans="1:16" x14ac:dyDescent="0.3">
      <c r="A467" s="7" t="str">
        <f>VLOOKUP(C467,Arkusz1!A:C,2,FALSE)</f>
        <v>ALR006</v>
      </c>
      <c r="B467" s="7" t="s">
        <v>98</v>
      </c>
      <c r="C467" s="11" t="s">
        <v>534</v>
      </c>
      <c r="D467" s="7" t="s">
        <v>97</v>
      </c>
      <c r="E467" s="7" t="str">
        <f>VLOOKUP(C467,Arkusz1!A:C,3,FALSE)</f>
        <v>PLSFIO00268</v>
      </c>
      <c r="F467" s="7" t="s">
        <v>0</v>
      </c>
      <c r="G467" s="11" t="s">
        <v>182</v>
      </c>
      <c r="H467" s="11" t="s">
        <v>194</v>
      </c>
      <c r="J467" s="11" t="s">
        <v>184</v>
      </c>
      <c r="K467" s="7" t="s">
        <v>528</v>
      </c>
      <c r="L467" s="11" t="s">
        <v>3</v>
      </c>
      <c r="M467" s="11" t="s">
        <v>0</v>
      </c>
      <c r="N467" s="11">
        <v>19801</v>
      </c>
      <c r="O467" s="11">
        <v>20416811.100000001</v>
      </c>
      <c r="P467" s="13">
        <v>6.5046842307671243E-2</v>
      </c>
    </row>
    <row r="468" spans="1:16" x14ac:dyDescent="0.3">
      <c r="A468" s="7" t="str">
        <f>VLOOKUP(C468,Arkusz1!A:C,2,FALSE)</f>
        <v>ALR006</v>
      </c>
      <c r="B468" s="7" t="s">
        <v>98</v>
      </c>
      <c r="C468" s="11" t="s">
        <v>534</v>
      </c>
      <c r="D468" s="7" t="s">
        <v>97</v>
      </c>
      <c r="E468" s="7" t="str">
        <f>VLOOKUP(C468,Arkusz1!A:C,3,FALSE)</f>
        <v>PLSFIO00268</v>
      </c>
      <c r="F468" s="7" t="s">
        <v>0</v>
      </c>
      <c r="G468" s="11" t="s">
        <v>182</v>
      </c>
      <c r="H468" s="11" t="s">
        <v>195</v>
      </c>
      <c r="J468" s="11" t="s">
        <v>184</v>
      </c>
      <c r="K468" s="7" t="s">
        <v>528</v>
      </c>
      <c r="L468" s="11" t="s">
        <v>3</v>
      </c>
      <c r="M468" s="11" t="s">
        <v>0</v>
      </c>
      <c r="N468" s="11">
        <v>100</v>
      </c>
      <c r="O468" s="11">
        <v>99652</v>
      </c>
      <c r="P468" s="13">
        <v>3.1748581587474521E-4</v>
      </c>
    </row>
    <row r="469" spans="1:16" x14ac:dyDescent="0.3">
      <c r="A469" s="7" t="str">
        <f>VLOOKUP(C469,Arkusz1!A:C,2,FALSE)</f>
        <v>ALR006</v>
      </c>
      <c r="B469" s="7" t="s">
        <v>98</v>
      </c>
      <c r="C469" s="11" t="s">
        <v>534</v>
      </c>
      <c r="D469" s="7" t="s">
        <v>97</v>
      </c>
      <c r="E469" s="7" t="str">
        <f>VLOOKUP(C469,Arkusz1!A:C,3,FALSE)</f>
        <v>PLSFIO00268</v>
      </c>
      <c r="F469" s="7" t="s">
        <v>0</v>
      </c>
      <c r="G469" s="11" t="s">
        <v>182</v>
      </c>
      <c r="H469" s="11" t="s">
        <v>196</v>
      </c>
      <c r="J469" s="11" t="s">
        <v>184</v>
      </c>
      <c r="K469" s="7" t="s">
        <v>528</v>
      </c>
      <c r="L469" s="11" t="s">
        <v>3</v>
      </c>
      <c r="M469" s="11" t="s">
        <v>0</v>
      </c>
      <c r="N469" s="11">
        <v>551</v>
      </c>
      <c r="O469" s="11">
        <v>553435.42000000004</v>
      </c>
      <c r="P469" s="13">
        <v>1.7632149465407847E-3</v>
      </c>
    </row>
    <row r="470" spans="1:16" x14ac:dyDescent="0.3">
      <c r="A470" s="7" t="str">
        <f>VLOOKUP(C470,Arkusz1!A:C,2,FALSE)</f>
        <v>ALR006</v>
      </c>
      <c r="B470" s="7" t="s">
        <v>98</v>
      </c>
      <c r="C470" s="11" t="s">
        <v>534</v>
      </c>
      <c r="D470" s="7" t="s">
        <v>97</v>
      </c>
      <c r="E470" s="7" t="str">
        <f>VLOOKUP(C470,Arkusz1!A:C,3,FALSE)</f>
        <v>PLSFIO00268</v>
      </c>
      <c r="F470" s="7" t="s">
        <v>0</v>
      </c>
      <c r="G470" s="11" t="s">
        <v>182</v>
      </c>
      <c r="H470" s="11" t="s">
        <v>197</v>
      </c>
      <c r="J470" s="11" t="s">
        <v>184</v>
      </c>
      <c r="K470" s="7" t="s">
        <v>528</v>
      </c>
      <c r="L470" s="11" t="s">
        <v>3</v>
      </c>
      <c r="M470" s="11" t="s">
        <v>0</v>
      </c>
      <c r="N470" s="11">
        <v>76825</v>
      </c>
      <c r="O470" s="11">
        <v>76688251.5</v>
      </c>
      <c r="P470" s="13">
        <v>0.24432457046005251</v>
      </c>
    </row>
    <row r="471" spans="1:16" x14ac:dyDescent="0.3">
      <c r="A471" s="7" t="str">
        <f>VLOOKUP(C471,Arkusz1!A:C,2,FALSE)</f>
        <v>ALR006</v>
      </c>
      <c r="B471" s="7" t="s">
        <v>98</v>
      </c>
      <c r="C471" s="11" t="s">
        <v>534</v>
      </c>
      <c r="D471" s="7" t="s">
        <v>97</v>
      </c>
      <c r="E471" s="7" t="str">
        <f>VLOOKUP(C471,Arkusz1!A:C,3,FALSE)</f>
        <v>PLSFIO00268</v>
      </c>
      <c r="F471" s="7" t="s">
        <v>0</v>
      </c>
      <c r="G471" s="11" t="s">
        <v>182</v>
      </c>
      <c r="H471" s="11" t="s">
        <v>198</v>
      </c>
      <c r="J471" s="11" t="s">
        <v>184</v>
      </c>
      <c r="K471" s="7" t="s">
        <v>528</v>
      </c>
      <c r="L471" s="11" t="s">
        <v>3</v>
      </c>
      <c r="M471" s="11" t="s">
        <v>0</v>
      </c>
      <c r="N471" s="11">
        <v>4</v>
      </c>
      <c r="O471" s="11">
        <v>3954.88</v>
      </c>
      <c r="P471" s="13">
        <v>1.2600031143245619E-5</v>
      </c>
    </row>
    <row r="472" spans="1:16" x14ac:dyDescent="0.3">
      <c r="A472" s="7" t="str">
        <f>VLOOKUP(C472,Arkusz1!A:C,2,FALSE)</f>
        <v>ALR006</v>
      </c>
      <c r="B472" s="7" t="s">
        <v>98</v>
      </c>
      <c r="C472" s="11" t="s">
        <v>534</v>
      </c>
      <c r="D472" s="7" t="s">
        <v>97</v>
      </c>
      <c r="E472" s="7" t="str">
        <f>VLOOKUP(C472,Arkusz1!A:C,3,FALSE)</f>
        <v>PLSFIO00268</v>
      </c>
      <c r="F472" s="7" t="s">
        <v>0</v>
      </c>
      <c r="G472" s="11" t="s">
        <v>182</v>
      </c>
      <c r="H472" s="11" t="s">
        <v>199</v>
      </c>
      <c r="J472" s="11" t="s">
        <v>184</v>
      </c>
      <c r="K472" s="7" t="s">
        <v>528</v>
      </c>
      <c r="L472" s="11" t="s">
        <v>3</v>
      </c>
      <c r="M472" s="11" t="s">
        <v>0</v>
      </c>
      <c r="N472" s="11">
        <v>49</v>
      </c>
      <c r="O472" s="11">
        <v>47261.48</v>
      </c>
      <c r="P472" s="13">
        <v>1.5057248762942994E-4</v>
      </c>
    </row>
    <row r="473" spans="1:16" x14ac:dyDescent="0.3">
      <c r="A473" s="7" t="str">
        <f>VLOOKUP(C473,Arkusz1!A:C,2,FALSE)</f>
        <v>ALR006</v>
      </c>
      <c r="B473" s="7" t="s">
        <v>98</v>
      </c>
      <c r="C473" s="11" t="s">
        <v>534</v>
      </c>
      <c r="D473" s="7" t="s">
        <v>97</v>
      </c>
      <c r="E473" s="7" t="str">
        <f>VLOOKUP(C473,Arkusz1!A:C,3,FALSE)</f>
        <v>PLSFIO00268</v>
      </c>
      <c r="F473" s="7" t="s">
        <v>0</v>
      </c>
      <c r="G473" s="11" t="s">
        <v>320</v>
      </c>
      <c r="H473" s="11" t="s">
        <v>321</v>
      </c>
      <c r="J473" s="11" t="s">
        <v>184</v>
      </c>
      <c r="K473" s="7" t="s">
        <v>528</v>
      </c>
      <c r="L473" s="11" t="s">
        <v>322</v>
      </c>
      <c r="M473" s="11" t="s">
        <v>120</v>
      </c>
      <c r="N473" s="11">
        <v>500</v>
      </c>
      <c r="O473" s="11">
        <v>2046035.35</v>
      </c>
      <c r="P473" s="13">
        <v>6.5185566010046948E-3</v>
      </c>
    </row>
    <row r="474" spans="1:16" x14ac:dyDescent="0.3">
      <c r="A474" s="7" t="str">
        <f>VLOOKUP(C474,Arkusz1!A:C,2,FALSE)</f>
        <v>ALR006</v>
      </c>
      <c r="B474" s="7" t="s">
        <v>98</v>
      </c>
      <c r="C474" s="11" t="s">
        <v>534</v>
      </c>
      <c r="D474" s="7" t="s">
        <v>97</v>
      </c>
      <c r="E474" s="7" t="str">
        <f>VLOOKUP(C474,Arkusz1!A:C,3,FALSE)</f>
        <v>PLSFIO00268</v>
      </c>
      <c r="F474" s="7" t="s">
        <v>0</v>
      </c>
      <c r="G474" s="11" t="s">
        <v>267</v>
      </c>
      <c r="H474" s="11" t="s">
        <v>270</v>
      </c>
      <c r="J474" s="11" t="s">
        <v>184</v>
      </c>
      <c r="K474" s="7" t="s">
        <v>528</v>
      </c>
      <c r="L474" s="11" t="s">
        <v>269</v>
      </c>
      <c r="M474" s="11" t="s">
        <v>120</v>
      </c>
      <c r="N474" s="11">
        <v>500</v>
      </c>
      <c r="O474" s="11">
        <v>2028432.22</v>
      </c>
      <c r="P474" s="13">
        <v>6.4624739926275503E-3</v>
      </c>
    </row>
    <row r="475" spans="1:16" x14ac:dyDescent="0.3">
      <c r="A475" s="7" t="str">
        <f>VLOOKUP(C475,Arkusz1!A:C,2,FALSE)</f>
        <v>ALR006</v>
      </c>
      <c r="B475" s="7" t="s">
        <v>98</v>
      </c>
      <c r="C475" s="11" t="s">
        <v>534</v>
      </c>
      <c r="D475" s="7" t="s">
        <v>97</v>
      </c>
      <c r="E475" s="7" t="str">
        <f>VLOOKUP(C475,Arkusz1!A:C,3,FALSE)</f>
        <v>PLSFIO00268</v>
      </c>
      <c r="F475" s="7" t="s">
        <v>0</v>
      </c>
      <c r="G475" s="11" t="s">
        <v>267</v>
      </c>
      <c r="H475" s="11" t="s">
        <v>271</v>
      </c>
      <c r="J475" s="11" t="s">
        <v>184</v>
      </c>
      <c r="K475" s="7" t="s">
        <v>528</v>
      </c>
      <c r="L475" s="11" t="s">
        <v>269</v>
      </c>
      <c r="M475" s="11" t="s">
        <v>120</v>
      </c>
      <c r="N475" s="11">
        <v>300</v>
      </c>
      <c r="O475" s="11">
        <v>1223317.5</v>
      </c>
      <c r="P475" s="13">
        <v>3.897422576178638E-3</v>
      </c>
    </row>
    <row r="476" spans="1:16" x14ac:dyDescent="0.3">
      <c r="A476" s="7" t="str">
        <f>VLOOKUP(C476,Arkusz1!A:C,2,FALSE)</f>
        <v>ALR006</v>
      </c>
      <c r="B476" s="7" t="s">
        <v>98</v>
      </c>
      <c r="C476" s="11" t="s">
        <v>534</v>
      </c>
      <c r="D476" s="7" t="s">
        <v>97</v>
      </c>
      <c r="E476" s="7" t="str">
        <f>VLOOKUP(C476,Arkusz1!A:C,3,FALSE)</f>
        <v>PLSFIO00268</v>
      </c>
      <c r="F476" s="7" t="s">
        <v>0</v>
      </c>
      <c r="G476" s="11" t="s">
        <v>285</v>
      </c>
      <c r="H476" s="11" t="s">
        <v>286</v>
      </c>
      <c r="J476" s="11" t="s">
        <v>184</v>
      </c>
      <c r="K476" s="7" t="s">
        <v>528</v>
      </c>
      <c r="L476" s="11" t="s">
        <v>287</v>
      </c>
      <c r="M476" s="11" t="s">
        <v>120</v>
      </c>
      <c r="N476" s="11">
        <v>500</v>
      </c>
      <c r="O476" s="11">
        <v>2090236.6</v>
      </c>
      <c r="P476" s="13">
        <v>6.6593793634071915E-3</v>
      </c>
    </row>
    <row r="477" spans="1:16" x14ac:dyDescent="0.3">
      <c r="A477" s="7" t="str">
        <f>VLOOKUP(C477,Arkusz1!A:C,2,FALSE)</f>
        <v>ALR006</v>
      </c>
      <c r="B477" s="7" t="s">
        <v>98</v>
      </c>
      <c r="C477" s="11" t="s">
        <v>534</v>
      </c>
      <c r="D477" s="7" t="s">
        <v>97</v>
      </c>
      <c r="E477" s="7" t="str">
        <f>VLOOKUP(C477,Arkusz1!A:C,3,FALSE)</f>
        <v>PLSFIO00268</v>
      </c>
      <c r="F477" s="7" t="s">
        <v>0</v>
      </c>
      <c r="G477" s="11" t="s">
        <v>285</v>
      </c>
      <c r="H477" s="11" t="s">
        <v>289</v>
      </c>
      <c r="J477" s="11" t="s">
        <v>184</v>
      </c>
      <c r="K477" s="7" t="s">
        <v>528</v>
      </c>
      <c r="L477" s="11" t="s">
        <v>287</v>
      </c>
      <c r="M477" s="11" t="s">
        <v>120</v>
      </c>
      <c r="N477" s="11">
        <v>500</v>
      </c>
      <c r="O477" s="11">
        <v>2088432.07</v>
      </c>
      <c r="P477" s="13">
        <v>6.6536302296284367E-3</v>
      </c>
    </row>
    <row r="478" spans="1:16" x14ac:dyDescent="0.3">
      <c r="A478" s="7" t="str">
        <f>VLOOKUP(C478,Arkusz1!A:C,2,FALSE)</f>
        <v>ALR006</v>
      </c>
      <c r="B478" s="7" t="s">
        <v>98</v>
      </c>
      <c r="C478" s="11" t="s">
        <v>534</v>
      </c>
      <c r="D478" s="7" t="s">
        <v>97</v>
      </c>
      <c r="E478" s="7" t="str">
        <f>VLOOKUP(C478,Arkusz1!A:C,3,FALSE)</f>
        <v>PLSFIO00268</v>
      </c>
      <c r="F478" s="7" t="s">
        <v>0</v>
      </c>
      <c r="G478" s="11" t="s">
        <v>290</v>
      </c>
      <c r="H478" s="11" t="s">
        <v>291</v>
      </c>
      <c r="J478" s="11" t="s">
        <v>184</v>
      </c>
      <c r="K478" s="7" t="s">
        <v>528</v>
      </c>
      <c r="L478" s="11" t="s">
        <v>292</v>
      </c>
      <c r="M478" s="11" t="s">
        <v>120</v>
      </c>
      <c r="N478" s="11">
        <v>200</v>
      </c>
      <c r="O478" s="11">
        <v>842644.03</v>
      </c>
      <c r="P478" s="13">
        <v>2.6846177433120589E-3</v>
      </c>
    </row>
    <row r="479" spans="1:16" x14ac:dyDescent="0.3">
      <c r="A479" s="7" t="str">
        <f>VLOOKUP(C479,Arkusz1!A:C,2,FALSE)</f>
        <v>ALR006</v>
      </c>
      <c r="B479" s="7" t="s">
        <v>98</v>
      </c>
      <c r="C479" s="11" t="s">
        <v>534</v>
      </c>
      <c r="D479" s="7" t="s">
        <v>97</v>
      </c>
      <c r="E479" s="7" t="str">
        <f>VLOOKUP(C479,Arkusz1!A:C,3,FALSE)</f>
        <v>PLSFIO00268</v>
      </c>
      <c r="F479" s="7" t="s">
        <v>0</v>
      </c>
      <c r="G479" s="11" t="s">
        <v>362</v>
      </c>
      <c r="H479" s="11" t="s">
        <v>363</v>
      </c>
      <c r="J479" s="11" t="s">
        <v>184</v>
      </c>
      <c r="K479" s="7" t="s">
        <v>528</v>
      </c>
      <c r="L479" s="11" t="s">
        <v>364</v>
      </c>
      <c r="M479" s="11" t="s">
        <v>120</v>
      </c>
      <c r="N479" s="11">
        <v>300</v>
      </c>
      <c r="O479" s="11">
        <v>1294752.44</v>
      </c>
      <c r="P479" s="13">
        <v>4.1250103838278923E-3</v>
      </c>
    </row>
    <row r="480" spans="1:16" x14ac:dyDescent="0.3">
      <c r="A480" s="7" t="str">
        <f>VLOOKUP(C480,Arkusz1!A:C,2,FALSE)</f>
        <v>ALR006</v>
      </c>
      <c r="B480" s="7" t="s">
        <v>98</v>
      </c>
      <c r="C480" s="11" t="s">
        <v>534</v>
      </c>
      <c r="D480" s="7" t="s">
        <v>97</v>
      </c>
      <c r="E480" s="7" t="str">
        <f>VLOOKUP(C480,Arkusz1!A:C,3,FALSE)</f>
        <v>PLSFIO00268</v>
      </c>
      <c r="F480" s="7" t="s">
        <v>0</v>
      </c>
      <c r="G480" s="11" t="s">
        <v>357</v>
      </c>
      <c r="H480" s="11" t="s">
        <v>358</v>
      </c>
      <c r="J480" s="11" t="s">
        <v>184</v>
      </c>
      <c r="K480" s="7" t="s">
        <v>528</v>
      </c>
      <c r="L480" s="11" t="s">
        <v>123</v>
      </c>
      <c r="M480" s="11" t="s">
        <v>120</v>
      </c>
      <c r="N480" s="11">
        <v>600</v>
      </c>
      <c r="O480" s="11">
        <v>2215253.85</v>
      </c>
      <c r="P480" s="13">
        <v>7.0576774769891271E-3</v>
      </c>
    </row>
    <row r="481" spans="1:16" x14ac:dyDescent="0.3">
      <c r="A481" s="7" t="str">
        <f>VLOOKUP(C481,Arkusz1!A:C,2,FALSE)</f>
        <v>ALR006</v>
      </c>
      <c r="B481" s="7" t="s">
        <v>98</v>
      </c>
      <c r="C481" s="11" t="s">
        <v>534</v>
      </c>
      <c r="D481" s="7" t="s">
        <v>97</v>
      </c>
      <c r="E481" s="7" t="str">
        <f>VLOOKUP(C481,Arkusz1!A:C,3,FALSE)</f>
        <v>PLSFIO00268</v>
      </c>
      <c r="F481" s="7" t="s">
        <v>0</v>
      </c>
      <c r="G481" s="11" t="s">
        <v>357</v>
      </c>
      <c r="H481" s="11" t="s">
        <v>359</v>
      </c>
      <c r="J481" s="11" t="s">
        <v>184</v>
      </c>
      <c r="K481" s="7" t="s">
        <v>528</v>
      </c>
      <c r="L481" s="11" t="s">
        <v>123</v>
      </c>
      <c r="M481" s="11" t="s">
        <v>127</v>
      </c>
      <c r="N481" s="11">
        <v>700</v>
      </c>
      <c r="O481" s="11">
        <v>2366014.5699999998</v>
      </c>
      <c r="P481" s="13">
        <v>7.5379928764900302E-3</v>
      </c>
    </row>
    <row r="482" spans="1:16" x14ac:dyDescent="0.3">
      <c r="A482" s="7" t="str">
        <f>VLOOKUP(C482,Arkusz1!A:C,2,FALSE)</f>
        <v>ALR006</v>
      </c>
      <c r="B482" s="7" t="s">
        <v>98</v>
      </c>
      <c r="C482" s="11" t="s">
        <v>534</v>
      </c>
      <c r="D482" s="7" t="s">
        <v>97</v>
      </c>
      <c r="E482" s="7" t="str">
        <f>VLOOKUP(C482,Arkusz1!A:C,3,FALSE)</f>
        <v>PLSFIO00268</v>
      </c>
      <c r="F482" s="7" t="s">
        <v>0</v>
      </c>
      <c r="G482" s="11" t="s">
        <v>258</v>
      </c>
      <c r="H482" s="11" t="s">
        <v>259</v>
      </c>
      <c r="J482" s="11" t="s">
        <v>184</v>
      </c>
      <c r="K482" s="7" t="s">
        <v>528</v>
      </c>
      <c r="L482" s="11" t="s">
        <v>260</v>
      </c>
      <c r="M482" s="11" t="s">
        <v>120</v>
      </c>
      <c r="N482" s="11">
        <v>500</v>
      </c>
      <c r="O482" s="11">
        <v>1724190.72</v>
      </c>
      <c r="P482" s="13">
        <v>5.4931772313938946E-3</v>
      </c>
    </row>
    <row r="483" spans="1:16" x14ac:dyDescent="0.3">
      <c r="A483" s="7" t="str">
        <f>VLOOKUP(C483,Arkusz1!A:C,2,FALSE)</f>
        <v>ALR006</v>
      </c>
      <c r="B483" s="7" t="s">
        <v>98</v>
      </c>
      <c r="C483" s="11" t="s">
        <v>534</v>
      </c>
      <c r="D483" s="7" t="s">
        <v>97</v>
      </c>
      <c r="E483" s="7" t="str">
        <f>VLOOKUP(C483,Arkusz1!A:C,3,FALSE)</f>
        <v>PLSFIO00268</v>
      </c>
      <c r="F483" s="7" t="s">
        <v>0</v>
      </c>
      <c r="G483" s="11" t="s">
        <v>258</v>
      </c>
      <c r="H483" s="11" t="s">
        <v>261</v>
      </c>
      <c r="J483" s="11" t="s">
        <v>184</v>
      </c>
      <c r="K483" s="7" t="s">
        <v>528</v>
      </c>
      <c r="L483" s="11" t="s">
        <v>260</v>
      </c>
      <c r="M483" s="11" t="s">
        <v>120</v>
      </c>
      <c r="N483" s="11">
        <v>500</v>
      </c>
      <c r="O483" s="11">
        <v>1820270.35</v>
      </c>
      <c r="P483" s="13">
        <v>5.7992816720422872E-3</v>
      </c>
    </row>
    <row r="484" spans="1:16" x14ac:dyDescent="0.3">
      <c r="A484" s="7" t="str">
        <f>VLOOKUP(C484,Arkusz1!A:C,2,FALSE)</f>
        <v>ALR006</v>
      </c>
      <c r="B484" s="7" t="s">
        <v>98</v>
      </c>
      <c r="C484" s="11" t="s">
        <v>534</v>
      </c>
      <c r="D484" s="7" t="s">
        <v>97</v>
      </c>
      <c r="E484" s="7" t="str">
        <f>VLOOKUP(C484,Arkusz1!A:C,3,FALSE)</f>
        <v>PLSFIO00268</v>
      </c>
      <c r="F484" s="7" t="s">
        <v>0</v>
      </c>
      <c r="G484" s="11" t="s">
        <v>263</v>
      </c>
      <c r="H484" s="11" t="s">
        <v>346</v>
      </c>
      <c r="J484" s="11" t="s">
        <v>184</v>
      </c>
      <c r="K484" s="7" t="s">
        <v>528</v>
      </c>
      <c r="L484" s="11" t="s">
        <v>265</v>
      </c>
      <c r="M484" s="11" t="s">
        <v>120</v>
      </c>
      <c r="N484" s="11">
        <v>250</v>
      </c>
      <c r="O484" s="11">
        <v>1956909.51</v>
      </c>
      <c r="P484" s="13">
        <v>6.2346065545638612E-3</v>
      </c>
    </row>
    <row r="485" spans="1:16" x14ac:dyDescent="0.3">
      <c r="A485" s="7" t="str">
        <f>VLOOKUP(C485,Arkusz1!A:C,2,FALSE)</f>
        <v>ALR006</v>
      </c>
      <c r="B485" s="7" t="s">
        <v>98</v>
      </c>
      <c r="C485" s="11" t="s">
        <v>534</v>
      </c>
      <c r="D485" s="7" t="s">
        <v>97</v>
      </c>
      <c r="E485" s="7" t="str">
        <f>VLOOKUP(C485,Arkusz1!A:C,3,FALSE)</f>
        <v>PLSFIO00268</v>
      </c>
      <c r="F485" s="7" t="s">
        <v>0</v>
      </c>
      <c r="G485" s="11" t="s">
        <v>263</v>
      </c>
      <c r="H485" s="11" t="s">
        <v>266</v>
      </c>
      <c r="J485" s="11" t="s">
        <v>184</v>
      </c>
      <c r="K485" s="7" t="s">
        <v>528</v>
      </c>
      <c r="L485" s="11" t="s">
        <v>265</v>
      </c>
      <c r="M485" s="11" t="s">
        <v>127</v>
      </c>
      <c r="N485" s="11">
        <v>500</v>
      </c>
      <c r="O485" s="11">
        <v>2212483.31</v>
      </c>
      <c r="P485" s="13">
        <v>7.0488506882411478E-3</v>
      </c>
    </row>
    <row r="486" spans="1:16" x14ac:dyDescent="0.3">
      <c r="A486" s="7" t="str">
        <f>VLOOKUP(C486,Arkusz1!A:C,2,FALSE)</f>
        <v>ALR006</v>
      </c>
      <c r="B486" s="7" t="s">
        <v>98</v>
      </c>
      <c r="C486" s="11" t="s">
        <v>534</v>
      </c>
      <c r="D486" s="7" t="s">
        <v>97</v>
      </c>
      <c r="E486" s="7" t="str">
        <f>VLOOKUP(C486,Arkusz1!A:C,3,FALSE)</f>
        <v>PLSFIO00268</v>
      </c>
      <c r="F486" s="7" t="s">
        <v>0</v>
      </c>
      <c r="G486" s="11" t="s">
        <v>347</v>
      </c>
      <c r="H486" s="11" t="s">
        <v>348</v>
      </c>
      <c r="J486" s="11" t="s">
        <v>184</v>
      </c>
      <c r="K486" s="7" t="s">
        <v>528</v>
      </c>
      <c r="L486" s="11" t="s">
        <v>349</v>
      </c>
      <c r="M486" s="11" t="s">
        <v>120</v>
      </c>
      <c r="N486" s="11">
        <v>700</v>
      </c>
      <c r="O486" s="11">
        <v>2037688.77</v>
      </c>
      <c r="P486" s="13">
        <v>6.4919648541148806E-3</v>
      </c>
    </row>
    <row r="487" spans="1:16" x14ac:dyDescent="0.3">
      <c r="A487" s="7" t="str">
        <f>VLOOKUP(C487,Arkusz1!A:C,2,FALSE)</f>
        <v>ALR006</v>
      </c>
      <c r="B487" s="7" t="s">
        <v>98</v>
      </c>
      <c r="C487" s="11" t="s">
        <v>534</v>
      </c>
      <c r="D487" s="7" t="s">
        <v>97</v>
      </c>
      <c r="E487" s="7" t="str">
        <f>VLOOKUP(C487,Arkusz1!A:C,3,FALSE)</f>
        <v>PLSFIO00268</v>
      </c>
      <c r="F487" s="7" t="s">
        <v>0</v>
      </c>
      <c r="G487" s="11" t="s">
        <v>295</v>
      </c>
      <c r="H487" s="11" t="s">
        <v>298</v>
      </c>
      <c r="J487" s="11" t="s">
        <v>184</v>
      </c>
      <c r="K487" s="7" t="s">
        <v>528</v>
      </c>
      <c r="L487" s="11" t="s">
        <v>297</v>
      </c>
      <c r="M487" s="11" t="s">
        <v>127</v>
      </c>
      <c r="N487" s="11">
        <v>200</v>
      </c>
      <c r="O487" s="11">
        <v>806602.35</v>
      </c>
      <c r="P487" s="13">
        <v>2.5697909241785091E-3</v>
      </c>
    </row>
    <row r="488" spans="1:16" x14ac:dyDescent="0.3">
      <c r="A488" s="7" t="str">
        <f>VLOOKUP(C488,Arkusz1!A:C,2,FALSE)</f>
        <v>ALR006</v>
      </c>
      <c r="B488" s="7" t="s">
        <v>98</v>
      </c>
      <c r="C488" s="11" t="s">
        <v>534</v>
      </c>
      <c r="D488" s="7" t="s">
        <v>97</v>
      </c>
      <c r="E488" s="7" t="str">
        <f>VLOOKUP(C488,Arkusz1!A:C,3,FALSE)</f>
        <v>PLSFIO00268</v>
      </c>
      <c r="F488" s="7" t="s">
        <v>0</v>
      </c>
      <c r="G488" s="11" t="s">
        <v>295</v>
      </c>
      <c r="H488" s="11" t="s">
        <v>299</v>
      </c>
      <c r="J488" s="11" t="s">
        <v>184</v>
      </c>
      <c r="K488" s="7" t="s">
        <v>528</v>
      </c>
      <c r="L488" s="11" t="s">
        <v>297</v>
      </c>
      <c r="M488" s="11" t="s">
        <v>127</v>
      </c>
      <c r="N488" s="11">
        <v>300</v>
      </c>
      <c r="O488" s="11">
        <v>1196755.6299999999</v>
      </c>
      <c r="P488" s="13">
        <v>3.8127979126685338E-3</v>
      </c>
    </row>
    <row r="489" spans="1:16" x14ac:dyDescent="0.3">
      <c r="A489" s="7" t="str">
        <f>VLOOKUP(C489,Arkusz1!A:C,2,FALSE)</f>
        <v>ALR006</v>
      </c>
      <c r="B489" s="7" t="s">
        <v>98</v>
      </c>
      <c r="C489" s="11" t="s">
        <v>534</v>
      </c>
      <c r="D489" s="7" t="s">
        <v>97</v>
      </c>
      <c r="E489" s="7" t="str">
        <f>VLOOKUP(C489,Arkusz1!A:C,3,FALSE)</f>
        <v>PLSFIO00268</v>
      </c>
      <c r="F489" s="7" t="s">
        <v>0</v>
      </c>
      <c r="G489" s="11" t="s">
        <v>309</v>
      </c>
      <c r="H489" s="11" t="s">
        <v>350</v>
      </c>
      <c r="J489" s="11" t="s">
        <v>184</v>
      </c>
      <c r="K489" s="7" t="s">
        <v>528</v>
      </c>
      <c r="L489" s="11" t="s">
        <v>311</v>
      </c>
      <c r="M489" s="11" t="s">
        <v>120</v>
      </c>
      <c r="N489" s="11">
        <v>500</v>
      </c>
      <c r="O489" s="11">
        <v>2050717</v>
      </c>
      <c r="P489" s="13">
        <v>6.5334720815759832E-3</v>
      </c>
    </row>
    <row r="490" spans="1:16" x14ac:dyDescent="0.3">
      <c r="A490" s="7" t="str">
        <f>VLOOKUP(C490,Arkusz1!A:C,2,FALSE)</f>
        <v>ALR006</v>
      </c>
      <c r="B490" s="7" t="s">
        <v>98</v>
      </c>
      <c r="C490" s="11" t="s">
        <v>534</v>
      </c>
      <c r="D490" s="7" t="s">
        <v>97</v>
      </c>
      <c r="E490" s="7" t="str">
        <f>VLOOKUP(C490,Arkusz1!A:C,3,FALSE)</f>
        <v>PLSFIO00268</v>
      </c>
      <c r="F490" s="7" t="s">
        <v>0</v>
      </c>
      <c r="G490" s="11" t="s">
        <v>376</v>
      </c>
      <c r="H490" s="11" t="s">
        <v>377</v>
      </c>
      <c r="J490" s="11" t="s">
        <v>184</v>
      </c>
      <c r="K490" s="7" t="s">
        <v>528</v>
      </c>
      <c r="L490" s="11" t="s">
        <v>378</v>
      </c>
      <c r="M490" s="11" t="s">
        <v>120</v>
      </c>
      <c r="N490" s="11">
        <v>1000</v>
      </c>
      <c r="O490" s="11">
        <v>3356576.44</v>
      </c>
      <c r="P490" s="13">
        <v>1.0693868759275757E-2</v>
      </c>
    </row>
    <row r="491" spans="1:16" x14ac:dyDescent="0.3">
      <c r="A491" s="7" t="str">
        <f>VLOOKUP(C491,Arkusz1!A:C,2,FALSE)</f>
        <v>ALR006</v>
      </c>
      <c r="B491" s="7" t="s">
        <v>98</v>
      </c>
      <c r="C491" s="11" t="s">
        <v>534</v>
      </c>
      <c r="D491" s="7" t="s">
        <v>97</v>
      </c>
      <c r="E491" s="7" t="str">
        <f>VLOOKUP(C491,Arkusz1!A:C,3,FALSE)</f>
        <v>PLSFIO00268</v>
      </c>
      <c r="F491" s="7" t="s">
        <v>0</v>
      </c>
      <c r="G491" s="11" t="s">
        <v>353</v>
      </c>
      <c r="H491" s="11" t="s">
        <v>354</v>
      </c>
      <c r="J491" s="11" t="s">
        <v>184</v>
      </c>
      <c r="K491" s="7" t="s">
        <v>528</v>
      </c>
      <c r="L491" s="11" t="s">
        <v>355</v>
      </c>
      <c r="M491" s="11" t="s">
        <v>120</v>
      </c>
      <c r="N491" s="11">
        <v>300</v>
      </c>
      <c r="O491" s="11">
        <v>1220283.06</v>
      </c>
      <c r="P491" s="13">
        <v>3.8877550164796559E-3</v>
      </c>
    </row>
    <row r="492" spans="1:16" x14ac:dyDescent="0.3">
      <c r="A492" s="7" t="str">
        <f>VLOOKUP(C492,Arkusz1!A:C,2,FALSE)</f>
        <v>ALR006</v>
      </c>
      <c r="B492" s="7" t="s">
        <v>98</v>
      </c>
      <c r="C492" s="11" t="s">
        <v>534</v>
      </c>
      <c r="D492" s="7" t="s">
        <v>97</v>
      </c>
      <c r="E492" s="7" t="str">
        <f>VLOOKUP(C492,Arkusz1!A:C,3,FALSE)</f>
        <v>PLSFIO00268</v>
      </c>
      <c r="F492" s="7" t="s">
        <v>0</v>
      </c>
      <c r="G492" s="11" t="s">
        <v>368</v>
      </c>
      <c r="H492" s="11" t="s">
        <v>369</v>
      </c>
      <c r="J492" s="11" t="s">
        <v>184</v>
      </c>
      <c r="K492" s="7" t="s">
        <v>528</v>
      </c>
      <c r="L492" s="11" t="s">
        <v>370</v>
      </c>
      <c r="M492" s="11" t="s">
        <v>120</v>
      </c>
      <c r="N492" s="11">
        <v>300</v>
      </c>
      <c r="O492" s="11">
        <v>1147868.49</v>
      </c>
      <c r="P492" s="13">
        <v>3.6570461612868968E-3</v>
      </c>
    </row>
    <row r="493" spans="1:16" x14ac:dyDescent="0.3">
      <c r="A493" s="7" t="str">
        <f>VLOOKUP(C493,Arkusz1!A:C,2,FALSE)</f>
        <v>ALR006</v>
      </c>
      <c r="B493" s="7" t="s">
        <v>98</v>
      </c>
      <c r="C493" s="11" t="s">
        <v>534</v>
      </c>
      <c r="D493" s="7" t="s">
        <v>97</v>
      </c>
      <c r="E493" s="7" t="str">
        <f>VLOOKUP(C493,Arkusz1!A:C,3,FALSE)</f>
        <v>PLSFIO00268</v>
      </c>
      <c r="F493" s="7" t="s">
        <v>0</v>
      </c>
      <c r="G493" s="11" t="s">
        <v>373</v>
      </c>
      <c r="H493" s="11" t="s">
        <v>374</v>
      </c>
      <c r="J493" s="11" t="s">
        <v>184</v>
      </c>
      <c r="K493" s="7" t="s">
        <v>528</v>
      </c>
      <c r="L493" s="11" t="s">
        <v>375</v>
      </c>
      <c r="M493" s="11" t="s">
        <v>120</v>
      </c>
      <c r="N493" s="11">
        <v>300</v>
      </c>
      <c r="O493" s="11">
        <v>1067024.75</v>
      </c>
      <c r="P493" s="13">
        <v>3.3994824319862728E-3</v>
      </c>
    </row>
    <row r="494" spans="1:16" x14ac:dyDescent="0.3">
      <c r="A494" s="7" t="str">
        <f>VLOOKUP(C494,Arkusz1!A:C,2,FALSE)</f>
        <v>ALR006</v>
      </c>
      <c r="B494" s="7" t="s">
        <v>98</v>
      </c>
      <c r="C494" s="11" t="s">
        <v>534</v>
      </c>
      <c r="D494" s="7" t="s">
        <v>97</v>
      </c>
      <c r="E494" s="7" t="str">
        <f>VLOOKUP(C494,Arkusz1!A:C,3,FALSE)</f>
        <v>PLSFIO00268</v>
      </c>
      <c r="F494" s="7" t="s">
        <v>0</v>
      </c>
      <c r="G494" s="11" t="s">
        <v>396</v>
      </c>
      <c r="H494" s="11" t="s">
        <v>397</v>
      </c>
      <c r="J494" s="11" t="s">
        <v>184</v>
      </c>
      <c r="K494" s="7" t="s">
        <v>528</v>
      </c>
      <c r="L494" s="11" t="s">
        <v>398</v>
      </c>
      <c r="M494" s="11" t="s">
        <v>120</v>
      </c>
      <c r="N494" s="11">
        <v>500</v>
      </c>
      <c r="O494" s="11">
        <v>1566240.44</v>
      </c>
      <c r="P494" s="13">
        <v>4.9899562873742618E-3</v>
      </c>
    </row>
    <row r="495" spans="1:16" x14ac:dyDescent="0.3">
      <c r="A495" s="7" t="str">
        <f>VLOOKUP(C495,Arkusz1!A:C,2,FALSE)</f>
        <v>ALR006</v>
      </c>
      <c r="B495" s="7" t="s">
        <v>98</v>
      </c>
      <c r="C495" s="11" t="s">
        <v>534</v>
      </c>
      <c r="D495" s="7" t="s">
        <v>97</v>
      </c>
      <c r="E495" s="7" t="str">
        <f>VLOOKUP(C495,Arkusz1!A:C,3,FALSE)</f>
        <v>PLSFIO00268</v>
      </c>
      <c r="F495" s="7" t="s">
        <v>0</v>
      </c>
      <c r="G495" s="11" t="s">
        <v>396</v>
      </c>
      <c r="H495" s="11" t="s">
        <v>399</v>
      </c>
      <c r="J495" s="11" t="s">
        <v>184</v>
      </c>
      <c r="K495" s="7" t="s">
        <v>528</v>
      </c>
      <c r="L495" s="11" t="s">
        <v>398</v>
      </c>
      <c r="M495" s="11" t="s">
        <v>120</v>
      </c>
      <c r="N495" s="11">
        <v>300</v>
      </c>
      <c r="O495" s="11">
        <v>1162280.96</v>
      </c>
      <c r="P495" s="13">
        <v>3.7029635015983836E-3</v>
      </c>
    </row>
    <row r="496" spans="1:16" x14ac:dyDescent="0.3">
      <c r="A496" s="7" t="str">
        <f>VLOOKUP(C496,Arkusz1!A:C,2,FALSE)</f>
        <v>ALR006</v>
      </c>
      <c r="B496" s="7" t="s">
        <v>98</v>
      </c>
      <c r="C496" s="11" t="s">
        <v>534</v>
      </c>
      <c r="D496" s="7" t="s">
        <v>97</v>
      </c>
      <c r="E496" s="7" t="str">
        <f>VLOOKUP(C496,Arkusz1!A:C,3,FALSE)</f>
        <v>PLSFIO00268</v>
      </c>
      <c r="F496" s="7" t="s">
        <v>0</v>
      </c>
      <c r="G496" s="11" t="s">
        <v>242</v>
      </c>
      <c r="H496" s="11" t="s">
        <v>243</v>
      </c>
      <c r="J496" s="11" t="s">
        <v>184</v>
      </c>
      <c r="K496" s="7" t="s">
        <v>528</v>
      </c>
      <c r="L496" s="11" t="s">
        <v>244</v>
      </c>
      <c r="M496" s="11" t="s">
        <v>120</v>
      </c>
      <c r="N496" s="11">
        <v>250</v>
      </c>
      <c r="O496" s="11">
        <v>2145444.7000000002</v>
      </c>
      <c r="P496" s="13">
        <v>6.8352693472649622E-3</v>
      </c>
    </row>
    <row r="497" spans="1:16" x14ac:dyDescent="0.3">
      <c r="A497" s="7" t="str">
        <f>VLOOKUP(C497,Arkusz1!A:C,2,FALSE)</f>
        <v>ALR006</v>
      </c>
      <c r="B497" s="7" t="s">
        <v>98</v>
      </c>
      <c r="C497" s="11" t="s">
        <v>534</v>
      </c>
      <c r="D497" s="7" t="s">
        <v>97</v>
      </c>
      <c r="E497" s="7" t="str">
        <f>VLOOKUP(C497,Arkusz1!A:C,3,FALSE)</f>
        <v>PLSFIO00268</v>
      </c>
      <c r="F497" s="7" t="s">
        <v>0</v>
      </c>
      <c r="G497" s="11" t="s">
        <v>242</v>
      </c>
      <c r="H497" s="11" t="s">
        <v>436</v>
      </c>
      <c r="J497" s="11" t="s">
        <v>184</v>
      </c>
      <c r="K497" s="7" t="s">
        <v>528</v>
      </c>
      <c r="L497" s="11" t="s">
        <v>244</v>
      </c>
      <c r="M497" s="11" t="s">
        <v>127</v>
      </c>
      <c r="N497" s="11">
        <v>1000</v>
      </c>
      <c r="O497" s="11">
        <v>4335132.53</v>
      </c>
      <c r="P497" s="13">
        <v>1.3811494884319415E-2</v>
      </c>
    </row>
    <row r="498" spans="1:16" x14ac:dyDescent="0.3">
      <c r="A498" s="7" t="str">
        <f>VLOOKUP(C498,Arkusz1!A:C,2,FALSE)</f>
        <v>ALR006</v>
      </c>
      <c r="B498" s="7" t="s">
        <v>98</v>
      </c>
      <c r="C498" s="11" t="s">
        <v>534</v>
      </c>
      <c r="D498" s="7" t="s">
        <v>97</v>
      </c>
      <c r="E498" s="7" t="str">
        <f>VLOOKUP(C498,Arkusz1!A:C,3,FALSE)</f>
        <v>PLSFIO00268</v>
      </c>
      <c r="F498" s="7" t="s">
        <v>0</v>
      </c>
      <c r="G498" s="11" t="s">
        <v>242</v>
      </c>
      <c r="H498" s="11" t="s">
        <v>387</v>
      </c>
      <c r="J498" s="11" t="s">
        <v>184</v>
      </c>
      <c r="K498" s="7" t="s">
        <v>528</v>
      </c>
      <c r="L498" s="11" t="s">
        <v>244</v>
      </c>
      <c r="M498" s="11" t="s">
        <v>127</v>
      </c>
      <c r="N498" s="11">
        <v>200</v>
      </c>
      <c r="O498" s="11">
        <v>822064.83</v>
      </c>
      <c r="P498" s="13">
        <v>2.6190535388600704E-3</v>
      </c>
    </row>
    <row r="499" spans="1:16" x14ac:dyDescent="0.3">
      <c r="A499" s="7" t="str">
        <f>VLOOKUP(C499,Arkusz1!A:C,2,FALSE)</f>
        <v>ALR006</v>
      </c>
      <c r="B499" s="7" t="s">
        <v>98</v>
      </c>
      <c r="C499" s="11" t="s">
        <v>534</v>
      </c>
      <c r="D499" s="7" t="s">
        <v>97</v>
      </c>
      <c r="E499" s="7" t="str">
        <f>VLOOKUP(C499,Arkusz1!A:C,3,FALSE)</f>
        <v>PLSFIO00268</v>
      </c>
      <c r="F499" s="7" t="s">
        <v>0</v>
      </c>
      <c r="G499" s="11" t="s">
        <v>242</v>
      </c>
      <c r="H499" s="11" t="s">
        <v>246</v>
      </c>
      <c r="J499" s="11" t="s">
        <v>184</v>
      </c>
      <c r="K499" s="7" t="s">
        <v>528</v>
      </c>
      <c r="L499" s="11" t="s">
        <v>244</v>
      </c>
      <c r="M499" s="11" t="s">
        <v>127</v>
      </c>
      <c r="N499" s="11">
        <v>1400</v>
      </c>
      <c r="O499" s="11">
        <v>5015710.5999999996</v>
      </c>
      <c r="P499" s="13">
        <v>1.5979779352472682E-2</v>
      </c>
    </row>
    <row r="500" spans="1:16" x14ac:dyDescent="0.3">
      <c r="A500" s="7" t="str">
        <f>VLOOKUP(C500,Arkusz1!A:C,2,FALSE)</f>
        <v>ALR006</v>
      </c>
      <c r="B500" s="7" t="s">
        <v>98</v>
      </c>
      <c r="C500" s="11" t="s">
        <v>534</v>
      </c>
      <c r="D500" s="7" t="s">
        <v>97</v>
      </c>
      <c r="E500" s="7" t="str">
        <f>VLOOKUP(C500,Arkusz1!A:C,3,FALSE)</f>
        <v>PLSFIO00268</v>
      </c>
      <c r="F500" s="7" t="s">
        <v>0</v>
      </c>
      <c r="G500" s="11" t="s">
        <v>388</v>
      </c>
      <c r="H500" s="11" t="s">
        <v>389</v>
      </c>
      <c r="J500" s="11" t="s">
        <v>184</v>
      </c>
      <c r="K500" s="7" t="s">
        <v>528</v>
      </c>
      <c r="L500" s="11" t="s">
        <v>390</v>
      </c>
      <c r="M500" s="11" t="s">
        <v>127</v>
      </c>
      <c r="N500" s="11">
        <v>200</v>
      </c>
      <c r="O500" s="11">
        <v>818253.2</v>
      </c>
      <c r="P500" s="13">
        <v>2.6069098943736308E-3</v>
      </c>
    </row>
    <row r="501" spans="1:16" x14ac:dyDescent="0.3">
      <c r="A501" s="7" t="str">
        <f>VLOOKUP(C501,Arkusz1!A:C,2,FALSE)</f>
        <v>ALR006</v>
      </c>
      <c r="B501" s="7" t="s">
        <v>98</v>
      </c>
      <c r="C501" s="11" t="s">
        <v>534</v>
      </c>
      <c r="D501" s="7" t="s">
        <v>97</v>
      </c>
      <c r="E501" s="7" t="str">
        <f>VLOOKUP(C501,Arkusz1!A:C,3,FALSE)</f>
        <v>PLSFIO00268</v>
      </c>
      <c r="F501" s="7" t="s">
        <v>0</v>
      </c>
      <c r="G501" s="11" t="s">
        <v>388</v>
      </c>
      <c r="H501" s="11" t="s">
        <v>391</v>
      </c>
      <c r="J501" s="11" t="s">
        <v>184</v>
      </c>
      <c r="K501" s="7" t="s">
        <v>528</v>
      </c>
      <c r="L501" s="11" t="s">
        <v>390</v>
      </c>
      <c r="M501" s="11" t="s">
        <v>120</v>
      </c>
      <c r="N501" s="11">
        <v>200</v>
      </c>
      <c r="O501" s="11">
        <v>661654.4</v>
      </c>
      <c r="P501" s="13">
        <v>2.1079946916380508E-3</v>
      </c>
    </row>
    <row r="502" spans="1:16" x14ac:dyDescent="0.3">
      <c r="A502" s="7" t="str">
        <f>VLOOKUP(C502,Arkusz1!A:C,2,FALSE)</f>
        <v>ALR006</v>
      </c>
      <c r="B502" s="7" t="s">
        <v>98</v>
      </c>
      <c r="C502" s="11" t="s">
        <v>534</v>
      </c>
      <c r="D502" s="7" t="s">
        <v>97</v>
      </c>
      <c r="E502" s="7" t="str">
        <f>VLOOKUP(C502,Arkusz1!A:C,3,FALSE)</f>
        <v>PLSFIO00268</v>
      </c>
      <c r="F502" s="7" t="s">
        <v>0</v>
      </c>
      <c r="G502" s="11" t="s">
        <v>392</v>
      </c>
      <c r="H502" s="11" t="s">
        <v>393</v>
      </c>
      <c r="J502" s="11" t="s">
        <v>184</v>
      </c>
      <c r="K502" s="7" t="s">
        <v>528</v>
      </c>
      <c r="L502" s="11" t="s">
        <v>394</v>
      </c>
      <c r="M502" s="11" t="s">
        <v>120</v>
      </c>
      <c r="N502" s="11">
        <v>500</v>
      </c>
      <c r="O502" s="11">
        <v>2022809.6000000001</v>
      </c>
      <c r="P502" s="13">
        <v>6.444560633156053E-3</v>
      </c>
    </row>
    <row r="503" spans="1:16" x14ac:dyDescent="0.3">
      <c r="A503" s="7" t="str">
        <f>VLOOKUP(C503,Arkusz1!A:C,2,FALSE)</f>
        <v>ALR006</v>
      </c>
      <c r="B503" s="7" t="s">
        <v>98</v>
      </c>
      <c r="C503" s="11" t="s">
        <v>534</v>
      </c>
      <c r="D503" s="7" t="s">
        <v>97</v>
      </c>
      <c r="E503" s="7" t="str">
        <f>VLOOKUP(C503,Arkusz1!A:C,3,FALSE)</f>
        <v>PLSFIO00268</v>
      </c>
      <c r="F503" s="7" t="s">
        <v>0</v>
      </c>
      <c r="G503" s="11" t="s">
        <v>392</v>
      </c>
      <c r="H503" s="11" t="s">
        <v>395</v>
      </c>
      <c r="J503" s="11" t="s">
        <v>184</v>
      </c>
      <c r="K503" s="7" t="s">
        <v>528</v>
      </c>
      <c r="L503" s="11" t="s">
        <v>394</v>
      </c>
      <c r="M503" s="11" t="s">
        <v>127</v>
      </c>
      <c r="N503" s="11">
        <v>500</v>
      </c>
      <c r="O503" s="11">
        <v>1927665.31</v>
      </c>
      <c r="P503" s="13">
        <v>6.1414361345361219E-3</v>
      </c>
    </row>
    <row r="504" spans="1:16" x14ac:dyDescent="0.3">
      <c r="A504" s="7" t="str">
        <f>VLOOKUP(C504,Arkusz1!A:C,2,FALSE)</f>
        <v>ALR006</v>
      </c>
      <c r="B504" s="7" t="s">
        <v>98</v>
      </c>
      <c r="C504" s="11" t="s">
        <v>534</v>
      </c>
      <c r="D504" s="7" t="s">
        <v>97</v>
      </c>
      <c r="E504" s="7" t="str">
        <f>VLOOKUP(C504,Arkusz1!A:C,3,FALSE)</f>
        <v>PLSFIO00268</v>
      </c>
      <c r="F504" s="7" t="s">
        <v>0</v>
      </c>
      <c r="G504" s="11" t="s">
        <v>402</v>
      </c>
      <c r="H504" s="11" t="s">
        <v>403</v>
      </c>
      <c r="J504" s="11" t="s">
        <v>184</v>
      </c>
      <c r="K504" s="7" t="s">
        <v>528</v>
      </c>
      <c r="L504" s="11" t="s">
        <v>404</v>
      </c>
      <c r="M504" s="11" t="s">
        <v>127</v>
      </c>
      <c r="N504" s="11">
        <v>500</v>
      </c>
      <c r="O504" s="11">
        <v>2343037.12</v>
      </c>
      <c r="P504" s="13">
        <v>7.4647879788465191E-3</v>
      </c>
    </row>
    <row r="505" spans="1:16" x14ac:dyDescent="0.3">
      <c r="A505" s="7" t="str">
        <f>VLOOKUP(C505,Arkusz1!A:C,2,FALSE)</f>
        <v>ALR006</v>
      </c>
      <c r="B505" s="7" t="s">
        <v>98</v>
      </c>
      <c r="C505" s="11" t="s">
        <v>534</v>
      </c>
      <c r="D505" s="7" t="s">
        <v>97</v>
      </c>
      <c r="E505" s="7" t="str">
        <f>VLOOKUP(C505,Arkusz1!A:C,3,FALSE)</f>
        <v>PLSFIO00268</v>
      </c>
      <c r="F505" s="7" t="s">
        <v>0</v>
      </c>
      <c r="G505" s="11" t="s">
        <v>402</v>
      </c>
      <c r="H505" s="11" t="s">
        <v>405</v>
      </c>
      <c r="J505" s="11" t="s">
        <v>184</v>
      </c>
      <c r="K505" s="7" t="s">
        <v>528</v>
      </c>
      <c r="L505" s="11" t="s">
        <v>404</v>
      </c>
      <c r="M505" s="11" t="s">
        <v>120</v>
      </c>
      <c r="N505" s="11">
        <v>300</v>
      </c>
      <c r="O505" s="11">
        <v>1413218.14</v>
      </c>
      <c r="P505" s="13">
        <v>4.5024356178189088E-3</v>
      </c>
    </row>
    <row r="506" spans="1:16" x14ac:dyDescent="0.3">
      <c r="A506" s="7" t="str">
        <f>VLOOKUP(C506,Arkusz1!A:C,2,FALSE)</f>
        <v>ALR006</v>
      </c>
      <c r="B506" s="7" t="s">
        <v>98</v>
      </c>
      <c r="C506" s="11" t="s">
        <v>534</v>
      </c>
      <c r="D506" s="7" t="s">
        <v>97</v>
      </c>
      <c r="E506" s="7" t="str">
        <f>VLOOKUP(C506,Arkusz1!A:C,3,FALSE)</f>
        <v>PLSFIO00268</v>
      </c>
      <c r="F506" s="7" t="s">
        <v>0</v>
      </c>
      <c r="G506" s="11" t="s">
        <v>402</v>
      </c>
      <c r="H506" s="11" t="s">
        <v>406</v>
      </c>
      <c r="J506" s="11" t="s">
        <v>184</v>
      </c>
      <c r="K506" s="7" t="s">
        <v>528</v>
      </c>
      <c r="L506" s="11" t="s">
        <v>404</v>
      </c>
      <c r="M506" s="11" t="s">
        <v>120</v>
      </c>
      <c r="N506" s="11">
        <v>200</v>
      </c>
      <c r="O506" s="11">
        <v>894978.74</v>
      </c>
      <c r="P506" s="13">
        <v>2.8513532639530713E-3</v>
      </c>
    </row>
    <row r="507" spans="1:16" x14ac:dyDescent="0.3">
      <c r="A507" s="7" t="str">
        <f>VLOOKUP(C507,Arkusz1!A:C,2,FALSE)</f>
        <v>ALR006</v>
      </c>
      <c r="B507" s="7" t="s">
        <v>98</v>
      </c>
      <c r="C507" s="11" t="s">
        <v>534</v>
      </c>
      <c r="D507" s="7" t="s">
        <v>97</v>
      </c>
      <c r="E507" s="7" t="str">
        <f>VLOOKUP(C507,Arkusz1!A:C,3,FALSE)</f>
        <v>PLSFIO00268</v>
      </c>
      <c r="F507" s="7" t="s">
        <v>0</v>
      </c>
      <c r="G507" s="11" t="s">
        <v>407</v>
      </c>
      <c r="H507" s="11" t="s">
        <v>408</v>
      </c>
      <c r="J507" s="11" t="s">
        <v>184</v>
      </c>
      <c r="K507" s="7" t="s">
        <v>528</v>
      </c>
      <c r="L507" s="11" t="s">
        <v>409</v>
      </c>
      <c r="M507" s="11" t="s">
        <v>120</v>
      </c>
      <c r="N507" s="11">
        <v>500</v>
      </c>
      <c r="O507" s="11">
        <v>1974742.47</v>
      </c>
      <c r="P507" s="13">
        <v>6.2914213887374018E-3</v>
      </c>
    </row>
    <row r="508" spans="1:16" x14ac:dyDescent="0.3">
      <c r="A508" s="7" t="str">
        <f>VLOOKUP(C508,Arkusz1!A:C,2,FALSE)</f>
        <v>ALR006</v>
      </c>
      <c r="B508" s="7" t="s">
        <v>98</v>
      </c>
      <c r="C508" s="11" t="s">
        <v>534</v>
      </c>
      <c r="D508" s="7" t="s">
        <v>97</v>
      </c>
      <c r="E508" s="7" t="str">
        <f>VLOOKUP(C508,Arkusz1!A:C,3,FALSE)</f>
        <v>PLSFIO00268</v>
      </c>
      <c r="F508" s="7" t="s">
        <v>0</v>
      </c>
      <c r="G508" s="11" t="s">
        <v>365</v>
      </c>
      <c r="H508" s="11" t="s">
        <v>366</v>
      </c>
      <c r="J508" s="11" t="s">
        <v>184</v>
      </c>
      <c r="K508" s="7" t="s">
        <v>528</v>
      </c>
      <c r="L508" s="11" t="s">
        <v>367</v>
      </c>
      <c r="M508" s="11" t="s">
        <v>120</v>
      </c>
      <c r="N508" s="11">
        <v>500</v>
      </c>
      <c r="O508" s="11">
        <v>2161991.11</v>
      </c>
      <c r="P508" s="13">
        <v>6.8879853035794169E-3</v>
      </c>
    </row>
    <row r="509" spans="1:16" x14ac:dyDescent="0.3">
      <c r="A509" s="7" t="str">
        <f>VLOOKUP(C509,Arkusz1!A:C,2,FALSE)</f>
        <v>ALR006</v>
      </c>
      <c r="B509" s="7" t="s">
        <v>98</v>
      </c>
      <c r="C509" s="11" t="s">
        <v>534</v>
      </c>
      <c r="D509" s="7" t="s">
        <v>97</v>
      </c>
      <c r="E509" s="7" t="str">
        <f>VLOOKUP(C509,Arkusz1!A:C,3,FALSE)</f>
        <v>PLSFIO00268</v>
      </c>
      <c r="F509" s="7" t="s">
        <v>0</v>
      </c>
      <c r="G509" s="11" t="s">
        <v>220</v>
      </c>
      <c r="H509" s="11" t="s">
        <v>351</v>
      </c>
      <c r="J509" s="11" t="s">
        <v>184</v>
      </c>
      <c r="K509" s="7" t="s">
        <v>528</v>
      </c>
      <c r="L509" s="11" t="s">
        <v>337</v>
      </c>
      <c r="M509" s="11" t="s">
        <v>127</v>
      </c>
      <c r="N509" s="11">
        <v>500</v>
      </c>
      <c r="O509" s="11">
        <v>1856970.51</v>
      </c>
      <c r="P509" s="13">
        <v>5.9162063724028796E-3</v>
      </c>
    </row>
    <row r="510" spans="1:16" x14ac:dyDescent="0.3">
      <c r="A510" s="7" t="str">
        <f>VLOOKUP(C510,Arkusz1!A:C,2,FALSE)</f>
        <v>ALR006</v>
      </c>
      <c r="B510" s="7" t="s">
        <v>98</v>
      </c>
      <c r="C510" s="11" t="s">
        <v>534</v>
      </c>
      <c r="D510" s="7" t="s">
        <v>97</v>
      </c>
      <c r="E510" s="7" t="str">
        <f>VLOOKUP(C510,Arkusz1!A:C,3,FALSE)</f>
        <v>PLSFIO00268</v>
      </c>
      <c r="F510" s="7" t="s">
        <v>0</v>
      </c>
      <c r="G510" s="11" t="s">
        <v>220</v>
      </c>
      <c r="H510" s="11" t="s">
        <v>352</v>
      </c>
      <c r="J510" s="11" t="s">
        <v>184</v>
      </c>
      <c r="K510" s="7" t="s">
        <v>528</v>
      </c>
      <c r="L510" s="11" t="s">
        <v>337</v>
      </c>
      <c r="M510" s="11" t="s">
        <v>127</v>
      </c>
      <c r="N510" s="11">
        <v>1500</v>
      </c>
      <c r="O510" s="11">
        <v>5168130.6900000004</v>
      </c>
      <c r="P510" s="13">
        <v>1.6465381413940113E-2</v>
      </c>
    </row>
    <row r="511" spans="1:16" x14ac:dyDescent="0.3">
      <c r="A511" s="7" t="str">
        <f>VLOOKUP(C511,Arkusz1!A:C,2,FALSE)</f>
        <v>ALR006</v>
      </c>
      <c r="B511" s="7" t="s">
        <v>98</v>
      </c>
      <c r="C511" s="11" t="s">
        <v>534</v>
      </c>
      <c r="D511" s="7" t="s">
        <v>97</v>
      </c>
      <c r="E511" s="7" t="str">
        <f>VLOOKUP(C511,Arkusz1!A:C,3,FALSE)</f>
        <v>PLSFIO00268</v>
      </c>
      <c r="F511" s="7" t="s">
        <v>0</v>
      </c>
      <c r="G511" s="11" t="s">
        <v>220</v>
      </c>
      <c r="H511" s="11" t="s">
        <v>221</v>
      </c>
      <c r="J511" s="11" t="s">
        <v>184</v>
      </c>
      <c r="K511" s="7" t="s">
        <v>528</v>
      </c>
      <c r="L511" s="11" t="s">
        <v>337</v>
      </c>
      <c r="M511" s="11" t="s">
        <v>127</v>
      </c>
      <c r="N511" s="11">
        <v>200</v>
      </c>
      <c r="O511" s="11">
        <v>886655.41</v>
      </c>
      <c r="P511" s="13">
        <v>2.8248355902902775E-3</v>
      </c>
    </row>
    <row r="512" spans="1:16" x14ac:dyDescent="0.3">
      <c r="A512" s="7" t="str">
        <f>VLOOKUP(C512,Arkusz1!A:C,2,FALSE)</f>
        <v>ALR006</v>
      </c>
      <c r="B512" s="7" t="s">
        <v>98</v>
      </c>
      <c r="C512" s="11" t="s">
        <v>534</v>
      </c>
      <c r="D512" s="7" t="s">
        <v>97</v>
      </c>
      <c r="E512" s="7" t="str">
        <f>VLOOKUP(C512,Arkusz1!A:C,3,FALSE)</f>
        <v>PLSFIO00268</v>
      </c>
      <c r="F512" s="7" t="s">
        <v>0</v>
      </c>
      <c r="G512" s="11" t="s">
        <v>342</v>
      </c>
      <c r="H512" s="11" t="s">
        <v>343</v>
      </c>
      <c r="J512" s="11" t="s">
        <v>184</v>
      </c>
      <c r="K512" s="7" t="s">
        <v>528</v>
      </c>
      <c r="L512" s="11" t="s">
        <v>344</v>
      </c>
      <c r="M512" s="11" t="s">
        <v>120</v>
      </c>
      <c r="N512" s="11">
        <v>500</v>
      </c>
      <c r="O512" s="11">
        <v>2064139.96</v>
      </c>
      <c r="P512" s="13">
        <v>6.5762368972049129E-3</v>
      </c>
    </row>
    <row r="513" spans="1:16" x14ac:dyDescent="0.3">
      <c r="A513" s="7" t="str">
        <f>VLOOKUP(C513,Arkusz1!A:C,2,FALSE)</f>
        <v>ALR006</v>
      </c>
      <c r="B513" s="7" t="s">
        <v>98</v>
      </c>
      <c r="C513" s="11" t="s">
        <v>534</v>
      </c>
      <c r="D513" s="7" t="s">
        <v>97</v>
      </c>
      <c r="E513" s="7" t="str">
        <f>VLOOKUP(C513,Arkusz1!A:C,3,FALSE)</f>
        <v>PLSFIO00268</v>
      </c>
      <c r="F513" s="7" t="s">
        <v>0</v>
      </c>
      <c r="G513" s="11" t="s">
        <v>400</v>
      </c>
      <c r="H513" s="11" t="s">
        <v>401</v>
      </c>
      <c r="J513" s="11" t="s">
        <v>184</v>
      </c>
      <c r="K513" s="7" t="s">
        <v>528</v>
      </c>
      <c r="L513" s="11" t="s">
        <v>3</v>
      </c>
      <c r="M513" s="11" t="s">
        <v>127</v>
      </c>
      <c r="N513" s="11">
        <v>300</v>
      </c>
      <c r="O513" s="11">
        <v>1256128.2</v>
      </c>
      <c r="P513" s="13">
        <v>4.0019556699341218E-3</v>
      </c>
    </row>
    <row r="514" spans="1:16" x14ac:dyDescent="0.3">
      <c r="A514" s="7" t="str">
        <f>VLOOKUP(C514,Arkusz1!A:C,2,FALSE)</f>
        <v>ALR020</v>
      </c>
      <c r="B514" s="7" t="s">
        <v>98</v>
      </c>
      <c r="C514" s="11" t="s">
        <v>535</v>
      </c>
      <c r="D514" s="7" t="s">
        <v>97</v>
      </c>
      <c r="E514" s="7" t="str">
        <f>VLOOKUP(C514,Arkusz1!A:C,3,FALSE)</f>
        <v>PLSFIO00548</v>
      </c>
      <c r="F514" s="7" t="s">
        <v>0</v>
      </c>
      <c r="G514" s="11" t="s">
        <v>451</v>
      </c>
      <c r="H514" s="11" t="s">
        <v>452</v>
      </c>
      <c r="J514" s="11" t="s">
        <v>453</v>
      </c>
      <c r="K514" s="7" t="s">
        <v>528</v>
      </c>
      <c r="L514" s="11" t="s">
        <v>90</v>
      </c>
      <c r="M514" s="11" t="s">
        <v>120</v>
      </c>
      <c r="N514" s="11">
        <v>38250</v>
      </c>
      <c r="O514" s="11">
        <v>20102537.34</v>
      </c>
      <c r="P514" s="13">
        <v>4.820468529947193E-2</v>
      </c>
    </row>
    <row r="515" spans="1:16" x14ac:dyDescent="0.3">
      <c r="A515" s="7" t="str">
        <f>VLOOKUP(C515,Arkusz1!A:C,2,FALSE)</f>
        <v>ALR020</v>
      </c>
      <c r="B515" s="7" t="s">
        <v>98</v>
      </c>
      <c r="C515" s="11" t="s">
        <v>535</v>
      </c>
      <c r="D515" s="7" t="s">
        <v>97</v>
      </c>
      <c r="E515" s="7" t="str">
        <f>VLOOKUP(C515,Arkusz1!A:C,3,FALSE)</f>
        <v>PLSFIO00548</v>
      </c>
      <c r="F515" s="7" t="s">
        <v>0</v>
      </c>
      <c r="G515" s="11" t="s">
        <v>454</v>
      </c>
      <c r="H515" s="11" t="s">
        <v>455</v>
      </c>
      <c r="J515" s="11" t="s">
        <v>453</v>
      </c>
      <c r="K515" s="7" t="s">
        <v>528</v>
      </c>
      <c r="L515" s="11" t="s">
        <v>90</v>
      </c>
      <c r="M515" s="11" t="s">
        <v>120</v>
      </c>
      <c r="N515" s="11">
        <v>79000</v>
      </c>
      <c r="O515" s="11">
        <v>18701336.780000001</v>
      </c>
      <c r="P515" s="13">
        <v>4.4844689946952725E-2</v>
      </c>
    </row>
    <row r="516" spans="1:16" x14ac:dyDescent="0.3">
      <c r="A516" s="7" t="str">
        <f>VLOOKUP(C516,Arkusz1!A:C,2,FALSE)</f>
        <v>ALR020</v>
      </c>
      <c r="B516" s="7" t="s">
        <v>98</v>
      </c>
      <c r="C516" s="11" t="s">
        <v>535</v>
      </c>
      <c r="D516" s="7" t="s">
        <v>97</v>
      </c>
      <c r="E516" s="7" t="str">
        <f>VLOOKUP(C516,Arkusz1!A:C,3,FALSE)</f>
        <v>PLSFIO00548</v>
      </c>
      <c r="F516" s="7" t="s">
        <v>0</v>
      </c>
      <c r="G516" s="11" t="s">
        <v>629</v>
      </c>
      <c r="H516" s="11" t="s">
        <v>561</v>
      </c>
      <c r="J516" s="11" t="s">
        <v>184</v>
      </c>
      <c r="K516" s="7" t="s">
        <v>528</v>
      </c>
      <c r="L516" s="11" t="s">
        <v>244</v>
      </c>
      <c r="M516" s="11" t="s">
        <v>127</v>
      </c>
      <c r="N516" s="11">
        <v>10</v>
      </c>
      <c r="O516" s="11">
        <v>4699997.97</v>
      </c>
      <c r="P516" s="13">
        <v>1.1270314747840031E-2</v>
      </c>
    </row>
    <row r="517" spans="1:16" x14ac:dyDescent="0.3">
      <c r="A517" s="7" t="str">
        <f>VLOOKUP(C517,Arkusz1!A:C,2,FALSE)</f>
        <v>ALR020</v>
      </c>
      <c r="B517" s="7" t="s">
        <v>98</v>
      </c>
      <c r="C517" s="11" t="s">
        <v>535</v>
      </c>
      <c r="D517" s="7" t="s">
        <v>97</v>
      </c>
      <c r="E517" s="7" t="str">
        <f>VLOOKUP(C517,Arkusz1!A:C,3,FALSE)</f>
        <v>PLSFIO00548</v>
      </c>
      <c r="F517" s="7" t="s">
        <v>0</v>
      </c>
      <c r="G517" s="11" t="s">
        <v>413</v>
      </c>
      <c r="H517" s="11" t="s">
        <v>562</v>
      </c>
      <c r="J517" s="11" t="s">
        <v>184</v>
      </c>
      <c r="K517" s="7" t="s">
        <v>528</v>
      </c>
      <c r="L517" s="11" t="s">
        <v>244</v>
      </c>
      <c r="M517" s="11" t="s">
        <v>127</v>
      </c>
      <c r="N517" s="11">
        <v>1200</v>
      </c>
      <c r="O517" s="11">
        <v>5291634.8899999997</v>
      </c>
      <c r="P517" s="13">
        <v>1.2689024787164294E-2</v>
      </c>
    </row>
    <row r="518" spans="1:16" x14ac:dyDescent="0.3">
      <c r="A518" s="7" t="str">
        <f>VLOOKUP(C518,Arkusz1!A:C,2,FALSE)</f>
        <v>ALR020</v>
      </c>
      <c r="B518" s="7" t="s">
        <v>98</v>
      </c>
      <c r="C518" s="11" t="s">
        <v>535</v>
      </c>
      <c r="D518" s="7" t="s">
        <v>97</v>
      </c>
      <c r="E518" s="7" t="str">
        <f>VLOOKUP(C518,Arkusz1!A:C,3,FALSE)</f>
        <v>PLSFIO00548</v>
      </c>
      <c r="F518" s="7" t="s">
        <v>0</v>
      </c>
      <c r="G518" s="11" t="s">
        <v>413</v>
      </c>
      <c r="H518" s="11" t="s">
        <v>414</v>
      </c>
      <c r="J518" s="11" t="s">
        <v>184</v>
      </c>
      <c r="K518" s="7" t="s">
        <v>528</v>
      </c>
      <c r="L518" s="11" t="s">
        <v>244</v>
      </c>
      <c r="M518" s="11" t="s">
        <v>127</v>
      </c>
      <c r="N518" s="11">
        <v>300</v>
      </c>
      <c r="O518" s="11">
        <v>1398582.04</v>
      </c>
      <c r="P518" s="13">
        <v>3.3537162977702725E-3</v>
      </c>
    </row>
    <row r="519" spans="1:16" x14ac:dyDescent="0.3">
      <c r="A519" s="7" t="str">
        <f>VLOOKUP(C519,Arkusz1!A:C,2,FALSE)</f>
        <v>ALR020</v>
      </c>
      <c r="B519" s="7" t="s">
        <v>98</v>
      </c>
      <c r="C519" s="11" t="s">
        <v>535</v>
      </c>
      <c r="D519" s="7" t="s">
        <v>97</v>
      </c>
      <c r="E519" s="7" t="str">
        <f>VLOOKUP(C519,Arkusz1!A:C,3,FALSE)</f>
        <v>PLSFIO00548</v>
      </c>
      <c r="F519" s="7" t="s">
        <v>0</v>
      </c>
      <c r="G519" s="11" t="s">
        <v>227</v>
      </c>
      <c r="H519" s="11" t="s">
        <v>423</v>
      </c>
      <c r="J519" s="11" t="s">
        <v>184</v>
      </c>
      <c r="K519" s="7" t="s">
        <v>528</v>
      </c>
      <c r="L519" s="11" t="s">
        <v>3</v>
      </c>
      <c r="M519" s="11" t="s">
        <v>127</v>
      </c>
      <c r="N519" s="11">
        <v>1400</v>
      </c>
      <c r="O519" s="11">
        <v>6192022.7699999996</v>
      </c>
      <c r="P519" s="13">
        <v>1.4848101209646327E-2</v>
      </c>
    </row>
    <row r="520" spans="1:16" x14ac:dyDescent="0.3">
      <c r="A520" s="7" t="str">
        <f>VLOOKUP(C520,Arkusz1!A:C,2,FALSE)</f>
        <v>ALR020</v>
      </c>
      <c r="B520" s="7" t="s">
        <v>98</v>
      </c>
      <c r="C520" s="11" t="s">
        <v>535</v>
      </c>
      <c r="D520" s="7" t="s">
        <v>97</v>
      </c>
      <c r="E520" s="7" t="str">
        <f>VLOOKUP(C520,Arkusz1!A:C,3,FALSE)</f>
        <v>PLSFIO00548</v>
      </c>
      <c r="F520" s="7" t="s">
        <v>0</v>
      </c>
      <c r="G520" s="11" t="s">
        <v>630</v>
      </c>
      <c r="H520" s="11" t="s">
        <v>563</v>
      </c>
      <c r="J520" s="11" t="s">
        <v>184</v>
      </c>
      <c r="K520" s="7" t="s">
        <v>528</v>
      </c>
      <c r="L520" s="11" t="s">
        <v>3</v>
      </c>
      <c r="M520" s="11" t="s">
        <v>0</v>
      </c>
      <c r="N520" s="11">
        <v>10</v>
      </c>
      <c r="O520" s="11">
        <v>5012274</v>
      </c>
      <c r="P520" s="13">
        <v>1.201913403856537E-2</v>
      </c>
    </row>
    <row r="521" spans="1:16" x14ac:dyDescent="0.3">
      <c r="A521" s="7" t="str">
        <f>VLOOKUP(C521,Arkusz1!A:C,2,FALSE)</f>
        <v>ALR020</v>
      </c>
      <c r="B521" s="7" t="s">
        <v>98</v>
      </c>
      <c r="C521" s="11" t="s">
        <v>535</v>
      </c>
      <c r="D521" s="7" t="s">
        <v>97</v>
      </c>
      <c r="E521" s="7" t="str">
        <f>VLOOKUP(C521,Arkusz1!A:C,3,FALSE)</f>
        <v>PLSFIO00548</v>
      </c>
      <c r="F521" s="7" t="s">
        <v>0</v>
      </c>
      <c r="G521" s="11" t="s">
        <v>93</v>
      </c>
      <c r="H521" s="11" t="s">
        <v>429</v>
      </c>
      <c r="J521" s="11" t="s">
        <v>184</v>
      </c>
      <c r="K521" s="7" t="s">
        <v>528</v>
      </c>
      <c r="L521" s="11" t="s">
        <v>3</v>
      </c>
      <c r="M521" s="11" t="s">
        <v>127</v>
      </c>
      <c r="N521" s="11">
        <v>3050</v>
      </c>
      <c r="O521" s="11">
        <v>13583415.51</v>
      </c>
      <c r="P521" s="13">
        <v>3.257222005744654E-2</v>
      </c>
    </row>
    <row r="522" spans="1:16" x14ac:dyDescent="0.3">
      <c r="A522" s="7" t="str">
        <f>VLOOKUP(C522,Arkusz1!A:C,2,FALSE)</f>
        <v>ALR020</v>
      </c>
      <c r="B522" s="7" t="s">
        <v>98</v>
      </c>
      <c r="C522" s="11" t="s">
        <v>535</v>
      </c>
      <c r="D522" s="7" t="s">
        <v>97</v>
      </c>
      <c r="E522" s="7" t="str">
        <f>VLOOKUP(C522,Arkusz1!A:C,3,FALSE)</f>
        <v>PLSFIO00548</v>
      </c>
      <c r="F522" s="7" t="s">
        <v>0</v>
      </c>
      <c r="G522" s="11" t="s">
        <v>93</v>
      </c>
      <c r="H522" s="11" t="s">
        <v>174</v>
      </c>
      <c r="J522" s="11" t="s">
        <v>175</v>
      </c>
      <c r="K522" s="7" t="s">
        <v>528</v>
      </c>
      <c r="L522" s="11" t="s">
        <v>3</v>
      </c>
      <c r="M522" s="11" t="s">
        <v>177</v>
      </c>
      <c r="N522" s="12">
        <v>-956370</v>
      </c>
      <c r="O522" s="12">
        <v>60530.41</v>
      </c>
      <c r="P522" s="13">
        <v>1.4514831216316541E-4</v>
      </c>
    </row>
    <row r="523" spans="1:16" x14ac:dyDescent="0.3">
      <c r="A523" s="7" t="str">
        <f>VLOOKUP(C523,Arkusz1!A:C,2,FALSE)</f>
        <v>ALR020</v>
      </c>
      <c r="B523" s="7" t="s">
        <v>98</v>
      </c>
      <c r="C523" s="11" t="s">
        <v>535</v>
      </c>
      <c r="D523" s="7" t="s">
        <v>97</v>
      </c>
      <c r="E523" s="7" t="str">
        <f>VLOOKUP(C523,Arkusz1!A:C,3,FALSE)</f>
        <v>PLSFIO00548</v>
      </c>
      <c r="F523" s="7" t="s">
        <v>0</v>
      </c>
      <c r="G523" s="11" t="s">
        <v>93</v>
      </c>
      <c r="H523" s="11" t="s">
        <v>174</v>
      </c>
      <c r="J523" s="11" t="s">
        <v>175</v>
      </c>
      <c r="K523" s="7" t="s">
        <v>528</v>
      </c>
      <c r="L523" s="11" t="s">
        <v>3</v>
      </c>
      <c r="M523" s="11" t="s">
        <v>177</v>
      </c>
      <c r="N523" s="12">
        <v>-400000</v>
      </c>
      <c r="O523" s="12">
        <v>9737.1299999999992</v>
      </c>
      <c r="P523" s="13">
        <v>2.3349056859408728E-5</v>
      </c>
    </row>
    <row r="524" spans="1:16" x14ac:dyDescent="0.3">
      <c r="A524" s="7" t="str">
        <f>VLOOKUP(C524,Arkusz1!A:C,2,FALSE)</f>
        <v>ALR020</v>
      </c>
      <c r="B524" s="7" t="s">
        <v>98</v>
      </c>
      <c r="C524" s="11" t="s">
        <v>535</v>
      </c>
      <c r="D524" s="7" t="s">
        <v>97</v>
      </c>
      <c r="E524" s="7" t="str">
        <f>VLOOKUP(C524,Arkusz1!A:C,3,FALSE)</f>
        <v>PLSFIO00548</v>
      </c>
      <c r="F524" s="7" t="s">
        <v>0</v>
      </c>
      <c r="G524" s="11" t="s">
        <v>93</v>
      </c>
      <c r="H524" s="11" t="s">
        <v>174</v>
      </c>
      <c r="J524" s="11" t="s">
        <v>175</v>
      </c>
      <c r="K524" s="7" t="s">
        <v>528</v>
      </c>
      <c r="L524" s="11" t="s">
        <v>3</v>
      </c>
      <c r="M524" s="11" t="s">
        <v>177</v>
      </c>
      <c r="N524" s="12">
        <v>1857180</v>
      </c>
      <c r="O524" s="12">
        <v>-78974.06</v>
      </c>
      <c r="P524" s="13">
        <v>-1.8937508458430325E-4</v>
      </c>
    </row>
    <row r="525" spans="1:16" x14ac:dyDescent="0.3">
      <c r="A525" s="7" t="str">
        <f>VLOOKUP(C525,Arkusz1!A:C,2,FALSE)</f>
        <v>ALR020</v>
      </c>
      <c r="B525" s="7" t="s">
        <v>98</v>
      </c>
      <c r="C525" s="11" t="s">
        <v>535</v>
      </c>
      <c r="D525" s="7" t="s">
        <v>97</v>
      </c>
      <c r="E525" s="7" t="str">
        <f>VLOOKUP(C525,Arkusz1!A:C,3,FALSE)</f>
        <v>PLSFIO00548</v>
      </c>
      <c r="F525" s="7" t="s">
        <v>0</v>
      </c>
      <c r="G525" s="11" t="s">
        <v>93</v>
      </c>
      <c r="H525" s="11" t="s">
        <v>174</v>
      </c>
      <c r="J525" s="11" t="s">
        <v>175</v>
      </c>
      <c r="K525" s="7" t="s">
        <v>528</v>
      </c>
      <c r="L525" s="11" t="s">
        <v>3</v>
      </c>
      <c r="M525" s="11" t="s">
        <v>177</v>
      </c>
      <c r="N525" s="12">
        <v>-9033255</v>
      </c>
      <c r="O525" s="12">
        <v>565897.05000000005</v>
      </c>
      <c r="P525" s="13">
        <v>1.3569873666081963E-3</v>
      </c>
    </row>
    <row r="526" spans="1:16" x14ac:dyDescent="0.3">
      <c r="A526" s="7" t="str">
        <f>VLOOKUP(C526,Arkusz1!A:C,2,FALSE)</f>
        <v>ALR020</v>
      </c>
      <c r="B526" s="7" t="s">
        <v>98</v>
      </c>
      <c r="C526" s="11" t="s">
        <v>535</v>
      </c>
      <c r="D526" s="7" t="s">
        <v>97</v>
      </c>
      <c r="E526" s="7" t="str">
        <f>VLOOKUP(C526,Arkusz1!A:C,3,FALSE)</f>
        <v>PLSFIO00548</v>
      </c>
      <c r="F526" s="7" t="s">
        <v>0</v>
      </c>
      <c r="G526" s="11" t="s">
        <v>93</v>
      </c>
      <c r="H526" s="11" t="s">
        <v>174</v>
      </c>
      <c r="J526" s="11" t="s">
        <v>175</v>
      </c>
      <c r="K526" s="7" t="s">
        <v>528</v>
      </c>
      <c r="L526" s="11" t="s">
        <v>3</v>
      </c>
      <c r="M526" s="11" t="s">
        <v>179</v>
      </c>
      <c r="N526" s="11">
        <v>-481680</v>
      </c>
      <c r="O526" s="11">
        <v>-129816.54</v>
      </c>
      <c r="P526" s="13">
        <v>-3.1129231855297275E-4</v>
      </c>
    </row>
    <row r="527" spans="1:16" x14ac:dyDescent="0.3">
      <c r="A527" s="7" t="str">
        <f>VLOOKUP(C527,Arkusz1!A:C,2,FALSE)</f>
        <v>ALR020</v>
      </c>
      <c r="B527" s="7" t="s">
        <v>98</v>
      </c>
      <c r="C527" s="11" t="s">
        <v>535</v>
      </c>
      <c r="D527" s="7" t="s">
        <v>97</v>
      </c>
      <c r="E527" s="7" t="str">
        <f>VLOOKUP(C527,Arkusz1!A:C,3,FALSE)</f>
        <v>PLSFIO00548</v>
      </c>
      <c r="F527" s="7" t="s">
        <v>0</v>
      </c>
      <c r="G527" s="11" t="s">
        <v>93</v>
      </c>
      <c r="H527" s="11" t="s">
        <v>174</v>
      </c>
      <c r="J527" s="11" t="s">
        <v>175</v>
      </c>
      <c r="K527" s="7" t="s">
        <v>528</v>
      </c>
      <c r="L527" s="11" t="s">
        <v>3</v>
      </c>
      <c r="M527" s="11" t="s">
        <v>179</v>
      </c>
      <c r="N527" s="11">
        <v>-614390</v>
      </c>
      <c r="O527" s="11">
        <v>-77083.06</v>
      </c>
      <c r="P527" s="13">
        <v>-1.8484057939425835E-4</v>
      </c>
    </row>
    <row r="528" spans="1:16" x14ac:dyDescent="0.3">
      <c r="A528" s="7" t="str">
        <f>VLOOKUP(C528,Arkusz1!A:C,2,FALSE)</f>
        <v>ALR020</v>
      </c>
      <c r="B528" s="7" t="s">
        <v>98</v>
      </c>
      <c r="C528" s="11" t="s">
        <v>535</v>
      </c>
      <c r="D528" s="7" t="s">
        <v>97</v>
      </c>
      <c r="E528" s="7" t="str">
        <f>VLOOKUP(C528,Arkusz1!A:C,3,FALSE)</f>
        <v>PLSFIO00548</v>
      </c>
      <c r="F528" s="7" t="s">
        <v>0</v>
      </c>
      <c r="G528" s="11" t="s">
        <v>634</v>
      </c>
      <c r="H528" s="11" t="s">
        <v>456</v>
      </c>
      <c r="J528" s="11" t="s">
        <v>453</v>
      </c>
      <c r="K528" s="7" t="s">
        <v>528</v>
      </c>
      <c r="L528" s="11" t="s">
        <v>90</v>
      </c>
      <c r="M528" s="11" t="s">
        <v>127</v>
      </c>
      <c r="N528" s="11">
        <v>383000</v>
      </c>
      <c r="O528" s="11">
        <v>16879356</v>
      </c>
      <c r="P528" s="13">
        <v>4.0475688729040477E-2</v>
      </c>
    </row>
    <row r="529" spans="1:16" x14ac:dyDescent="0.3">
      <c r="A529" s="7" t="str">
        <f>VLOOKUP(C529,Arkusz1!A:C,2,FALSE)</f>
        <v>ALR020</v>
      </c>
      <c r="B529" s="7" t="s">
        <v>98</v>
      </c>
      <c r="C529" s="11" t="s">
        <v>535</v>
      </c>
      <c r="D529" s="7" t="s">
        <v>97</v>
      </c>
      <c r="E529" s="7" t="str">
        <f>VLOOKUP(C529,Arkusz1!A:C,3,FALSE)</f>
        <v>PLSFIO00548</v>
      </c>
      <c r="F529" s="7" t="s">
        <v>0</v>
      </c>
      <c r="G529" s="11" t="s">
        <v>415</v>
      </c>
      <c r="H529" s="11" t="s">
        <v>278</v>
      </c>
      <c r="J529" s="11" t="s">
        <v>184</v>
      </c>
      <c r="K529" s="7" t="s">
        <v>528</v>
      </c>
      <c r="L529" s="11" t="s">
        <v>277</v>
      </c>
      <c r="M529" s="11" t="s">
        <v>127</v>
      </c>
      <c r="N529" s="11">
        <v>7</v>
      </c>
      <c r="O529" s="11">
        <v>3288109.27</v>
      </c>
      <c r="P529" s="13">
        <v>7.8846898732150977E-3</v>
      </c>
    </row>
    <row r="530" spans="1:16" x14ac:dyDescent="0.3">
      <c r="A530" s="7" t="str">
        <f>VLOOKUP(C530,Arkusz1!A:C,2,FALSE)</f>
        <v>ALR020</v>
      </c>
      <c r="B530" s="7" t="s">
        <v>98</v>
      </c>
      <c r="C530" s="11" t="s">
        <v>535</v>
      </c>
      <c r="D530" s="7" t="s">
        <v>97</v>
      </c>
      <c r="E530" s="7" t="str">
        <f>VLOOKUP(C530,Arkusz1!A:C,3,FALSE)</f>
        <v>PLSFIO00548</v>
      </c>
      <c r="F530" s="7" t="s">
        <v>0</v>
      </c>
      <c r="G530" s="11" t="s">
        <v>415</v>
      </c>
      <c r="H530" s="11" t="s">
        <v>416</v>
      </c>
      <c r="J530" s="11" t="s">
        <v>184</v>
      </c>
      <c r="K530" s="7" t="s">
        <v>528</v>
      </c>
      <c r="L530" s="11" t="s">
        <v>277</v>
      </c>
      <c r="M530" s="11" t="s">
        <v>127</v>
      </c>
      <c r="N530" s="11">
        <v>5</v>
      </c>
      <c r="O530" s="11">
        <v>1988640.72</v>
      </c>
      <c r="P530" s="13">
        <v>4.7686418117264037E-3</v>
      </c>
    </row>
    <row r="531" spans="1:16" x14ac:dyDescent="0.3">
      <c r="A531" s="7" t="str">
        <f>VLOOKUP(C531,Arkusz1!A:C,2,FALSE)</f>
        <v>ALR020</v>
      </c>
      <c r="B531" s="7" t="s">
        <v>98</v>
      </c>
      <c r="C531" s="11" t="s">
        <v>535</v>
      </c>
      <c r="D531" s="7" t="s">
        <v>97</v>
      </c>
      <c r="E531" s="7" t="str">
        <f>VLOOKUP(C531,Arkusz1!A:C,3,FALSE)</f>
        <v>PLSFIO00548</v>
      </c>
      <c r="F531" s="7" t="s">
        <v>0</v>
      </c>
      <c r="G531" s="11" t="s">
        <v>280</v>
      </c>
      <c r="H531" s="11" t="s">
        <v>282</v>
      </c>
      <c r="J531" s="11" t="s">
        <v>184</v>
      </c>
      <c r="K531" s="7" t="s">
        <v>528</v>
      </c>
      <c r="L531" s="11" t="s">
        <v>277</v>
      </c>
      <c r="M531" s="11" t="s">
        <v>127</v>
      </c>
      <c r="N531" s="11">
        <v>1000</v>
      </c>
      <c r="O531" s="11">
        <v>4469072.3099999996</v>
      </c>
      <c r="P531" s="13">
        <v>1.071656879131727E-2</v>
      </c>
    </row>
    <row r="532" spans="1:16" x14ac:dyDescent="0.3">
      <c r="A532" s="7" t="str">
        <f>VLOOKUP(C532,Arkusz1!A:C,2,FALSE)</f>
        <v>ALR020</v>
      </c>
      <c r="B532" s="7" t="s">
        <v>98</v>
      </c>
      <c r="C532" s="11" t="s">
        <v>535</v>
      </c>
      <c r="D532" s="7" t="s">
        <v>97</v>
      </c>
      <c r="E532" s="7" t="str">
        <f>VLOOKUP(C532,Arkusz1!A:C,3,FALSE)</f>
        <v>PLSFIO00548</v>
      </c>
      <c r="F532" s="7" t="s">
        <v>0</v>
      </c>
      <c r="G532" s="11" t="s">
        <v>280</v>
      </c>
      <c r="H532" s="11" t="s">
        <v>283</v>
      </c>
      <c r="J532" s="11" t="s">
        <v>184</v>
      </c>
      <c r="K532" s="7" t="s">
        <v>528</v>
      </c>
      <c r="L532" s="11" t="s">
        <v>277</v>
      </c>
      <c r="M532" s="11" t="s">
        <v>127</v>
      </c>
      <c r="N532" s="11">
        <v>1000</v>
      </c>
      <c r="O532" s="11">
        <v>4415132.8099999996</v>
      </c>
      <c r="P532" s="13">
        <v>1.0587225088145176E-2</v>
      </c>
    </row>
    <row r="533" spans="1:16" x14ac:dyDescent="0.3">
      <c r="A533" s="7" t="str">
        <f>VLOOKUP(C533,Arkusz1!A:C,2,FALSE)</f>
        <v>ALR020</v>
      </c>
      <c r="B533" s="7" t="s">
        <v>98</v>
      </c>
      <c r="C533" s="11" t="s">
        <v>535</v>
      </c>
      <c r="D533" s="7" t="s">
        <v>97</v>
      </c>
      <c r="E533" s="7" t="str">
        <f>VLOOKUP(C533,Arkusz1!A:C,3,FALSE)</f>
        <v>PLSFIO00548</v>
      </c>
      <c r="F533" s="7" t="s">
        <v>0</v>
      </c>
      <c r="G533" s="11" t="s">
        <v>23</v>
      </c>
      <c r="H533" s="11" t="s">
        <v>216</v>
      </c>
      <c r="J533" s="11" t="s">
        <v>184</v>
      </c>
      <c r="K533" s="7" t="s">
        <v>528</v>
      </c>
      <c r="L533" s="11" t="s">
        <v>3</v>
      </c>
      <c r="M533" s="11" t="s">
        <v>0</v>
      </c>
      <c r="N533" s="11">
        <v>4500</v>
      </c>
      <c r="O533" s="11">
        <v>4800420</v>
      </c>
      <c r="P533" s="13">
        <v>1.1511120784979029E-2</v>
      </c>
    </row>
    <row r="534" spans="1:16" x14ac:dyDescent="0.3">
      <c r="A534" s="7" t="str">
        <f>VLOOKUP(C534,Arkusz1!A:C,2,FALSE)</f>
        <v>ALR020</v>
      </c>
      <c r="B534" s="7" t="s">
        <v>98</v>
      </c>
      <c r="C534" s="11" t="s">
        <v>535</v>
      </c>
      <c r="D534" s="7" t="s">
        <v>97</v>
      </c>
      <c r="E534" s="7" t="str">
        <f>VLOOKUP(C534,Arkusz1!A:C,3,FALSE)</f>
        <v>PLSFIO00548</v>
      </c>
      <c r="F534" s="7" t="s">
        <v>0</v>
      </c>
      <c r="G534" s="11" t="s">
        <v>410</v>
      </c>
      <c r="H534" s="11" t="s">
        <v>567</v>
      </c>
      <c r="J534" s="11" t="s">
        <v>252</v>
      </c>
      <c r="K534" s="7" t="s">
        <v>528</v>
      </c>
      <c r="L534" s="11" t="s">
        <v>126</v>
      </c>
      <c r="M534" s="11" t="s">
        <v>127</v>
      </c>
      <c r="N534" s="11">
        <v>-141</v>
      </c>
      <c r="O534" s="11"/>
      <c r="P534" s="13">
        <v>0</v>
      </c>
    </row>
    <row r="535" spans="1:16" x14ac:dyDescent="0.3">
      <c r="A535" s="7" t="str">
        <f>VLOOKUP(C535,Arkusz1!A:C,2,FALSE)</f>
        <v>ALR020</v>
      </c>
      <c r="B535" s="7" t="s">
        <v>98</v>
      </c>
      <c r="C535" s="11" t="s">
        <v>535</v>
      </c>
      <c r="D535" s="7" t="s">
        <v>97</v>
      </c>
      <c r="E535" s="7" t="str">
        <f>VLOOKUP(C535,Arkusz1!A:C,3,FALSE)</f>
        <v>PLSFIO00548</v>
      </c>
      <c r="F535" s="7" t="s">
        <v>0</v>
      </c>
      <c r="G535" s="11" t="s">
        <v>635</v>
      </c>
      <c r="H535" s="11" t="s">
        <v>589</v>
      </c>
      <c r="J535" s="11" t="s">
        <v>184</v>
      </c>
      <c r="K535" s="7" t="s">
        <v>528</v>
      </c>
      <c r="L535" s="11" t="s">
        <v>136</v>
      </c>
      <c r="M535" s="11" t="s">
        <v>127</v>
      </c>
      <c r="N535" s="11">
        <v>500</v>
      </c>
      <c r="O535" s="11">
        <v>2062163.72</v>
      </c>
      <c r="P535" s="13">
        <v>4.9449455796204654E-3</v>
      </c>
    </row>
    <row r="536" spans="1:16" x14ac:dyDescent="0.3">
      <c r="A536" s="7" t="str">
        <f>VLOOKUP(C536,Arkusz1!A:C,2,FALSE)</f>
        <v>ALR020</v>
      </c>
      <c r="B536" s="7" t="s">
        <v>98</v>
      </c>
      <c r="C536" s="11" t="s">
        <v>535</v>
      </c>
      <c r="D536" s="7" t="s">
        <v>97</v>
      </c>
      <c r="E536" s="7" t="str">
        <f>VLOOKUP(C536,Arkusz1!A:C,3,FALSE)</f>
        <v>PLSFIO00548</v>
      </c>
      <c r="F536" s="7" t="s">
        <v>0</v>
      </c>
      <c r="G536" s="11" t="s">
        <v>635</v>
      </c>
      <c r="H536" s="11" t="s">
        <v>590</v>
      </c>
      <c r="J536" s="11" t="s">
        <v>184</v>
      </c>
      <c r="K536" s="7" t="s">
        <v>528</v>
      </c>
      <c r="L536" s="11" t="s">
        <v>136</v>
      </c>
      <c r="M536" s="11" t="s">
        <v>127</v>
      </c>
      <c r="N536" s="11">
        <v>500</v>
      </c>
      <c r="O536" s="11">
        <v>1924512.66</v>
      </c>
      <c r="P536" s="13">
        <v>4.61486654948552E-3</v>
      </c>
    </row>
    <row r="537" spans="1:16" x14ac:dyDescent="0.3">
      <c r="A537" s="7" t="str">
        <f>VLOOKUP(C537,Arkusz1!A:C,2,FALSE)</f>
        <v>ALR020</v>
      </c>
      <c r="B537" s="7" t="s">
        <v>98</v>
      </c>
      <c r="C537" s="11" t="s">
        <v>535</v>
      </c>
      <c r="D537" s="7" t="s">
        <v>97</v>
      </c>
      <c r="E537" s="7" t="str">
        <f>VLOOKUP(C537,Arkusz1!A:C,3,FALSE)</f>
        <v>PLSFIO00548</v>
      </c>
      <c r="F537" s="7" t="s">
        <v>0</v>
      </c>
      <c r="G537" s="11" t="s">
        <v>329</v>
      </c>
      <c r="H537" s="11" t="s">
        <v>418</v>
      </c>
      <c r="J537" s="11" t="s">
        <v>184</v>
      </c>
      <c r="K537" s="7" t="s">
        <v>528</v>
      </c>
      <c r="L537" s="11" t="s">
        <v>3</v>
      </c>
      <c r="M537" s="11" t="s">
        <v>0</v>
      </c>
      <c r="N537" s="11">
        <v>742</v>
      </c>
      <c r="O537" s="11">
        <v>781897.34</v>
      </c>
      <c r="P537" s="13">
        <v>1.8749431762624552E-3</v>
      </c>
    </row>
    <row r="538" spans="1:16" x14ac:dyDescent="0.3">
      <c r="A538" s="7" t="str">
        <f>VLOOKUP(C538,Arkusz1!A:C,2,FALSE)</f>
        <v>ALR020</v>
      </c>
      <c r="B538" s="7" t="s">
        <v>98</v>
      </c>
      <c r="C538" s="11" t="s">
        <v>535</v>
      </c>
      <c r="D538" s="7" t="s">
        <v>97</v>
      </c>
      <c r="E538" s="7" t="str">
        <f>VLOOKUP(C538,Arkusz1!A:C,3,FALSE)</f>
        <v>PLSFIO00548</v>
      </c>
      <c r="F538" s="7" t="s">
        <v>0</v>
      </c>
      <c r="G538" s="11" t="s">
        <v>329</v>
      </c>
      <c r="H538" s="11" t="s">
        <v>330</v>
      </c>
      <c r="J538" s="11" t="s">
        <v>184</v>
      </c>
      <c r="K538" s="7" t="s">
        <v>528</v>
      </c>
      <c r="L538" s="11" t="s">
        <v>3</v>
      </c>
      <c r="M538" s="11" t="s">
        <v>0</v>
      </c>
      <c r="N538" s="11">
        <v>2000</v>
      </c>
      <c r="O538" s="11">
        <v>2079080</v>
      </c>
      <c r="P538" s="13">
        <v>4.9855098098987591E-3</v>
      </c>
    </row>
    <row r="539" spans="1:16" x14ac:dyDescent="0.3">
      <c r="A539" s="7" t="str">
        <f>VLOOKUP(C539,Arkusz1!A:C,2,FALSE)</f>
        <v>ALR020</v>
      </c>
      <c r="B539" s="7" t="s">
        <v>98</v>
      </c>
      <c r="C539" s="11" t="s">
        <v>535</v>
      </c>
      <c r="D539" s="7" t="s">
        <v>97</v>
      </c>
      <c r="E539" s="7" t="str">
        <f>VLOOKUP(C539,Arkusz1!A:C,3,FALSE)</f>
        <v>PLSFIO00548</v>
      </c>
      <c r="F539" s="7" t="s">
        <v>0</v>
      </c>
      <c r="G539" s="11" t="s">
        <v>329</v>
      </c>
      <c r="H539" s="11" t="s">
        <v>331</v>
      </c>
      <c r="J539" s="11" t="s">
        <v>184</v>
      </c>
      <c r="K539" s="7" t="s">
        <v>528</v>
      </c>
      <c r="L539" s="11" t="s">
        <v>3</v>
      </c>
      <c r="M539" s="11" t="s">
        <v>0</v>
      </c>
      <c r="N539" s="11">
        <v>1000</v>
      </c>
      <c r="O539" s="11">
        <v>1059440</v>
      </c>
      <c r="P539" s="13">
        <v>2.5404739177901483E-3</v>
      </c>
    </row>
    <row r="540" spans="1:16" x14ac:dyDescent="0.3">
      <c r="A540" s="7" t="str">
        <f>VLOOKUP(C540,Arkusz1!A:C,2,FALSE)</f>
        <v>ALR020</v>
      </c>
      <c r="B540" s="7" t="s">
        <v>98</v>
      </c>
      <c r="C540" s="11" t="s">
        <v>535</v>
      </c>
      <c r="D540" s="7" t="s">
        <v>97</v>
      </c>
      <c r="E540" s="7" t="str">
        <f>VLOOKUP(C540,Arkusz1!A:C,3,FALSE)</f>
        <v>PLSFIO00548</v>
      </c>
      <c r="F540" s="7" t="s">
        <v>0</v>
      </c>
      <c r="G540" s="11" t="s">
        <v>329</v>
      </c>
      <c r="H540" s="11" t="s">
        <v>568</v>
      </c>
      <c r="J540" s="11" t="s">
        <v>184</v>
      </c>
      <c r="K540" s="7" t="s">
        <v>528</v>
      </c>
      <c r="L540" s="11" t="s">
        <v>3</v>
      </c>
      <c r="M540" s="11" t="s">
        <v>0</v>
      </c>
      <c r="N540" s="11">
        <v>1000</v>
      </c>
      <c r="O540" s="11">
        <v>1025440</v>
      </c>
      <c r="P540" s="13">
        <v>2.4589439461024025E-3</v>
      </c>
    </row>
    <row r="541" spans="1:16" x14ac:dyDescent="0.3">
      <c r="A541" s="7" t="str">
        <f>VLOOKUP(C541,Arkusz1!A:C,2,FALSE)</f>
        <v>ALR020</v>
      </c>
      <c r="B541" s="7" t="s">
        <v>98</v>
      </c>
      <c r="C541" s="11" t="s">
        <v>535</v>
      </c>
      <c r="D541" s="7" t="s">
        <v>97</v>
      </c>
      <c r="E541" s="7" t="str">
        <f>VLOOKUP(C541,Arkusz1!A:C,3,FALSE)</f>
        <v>PLSFIO00548</v>
      </c>
      <c r="F541" s="7" t="s">
        <v>0</v>
      </c>
      <c r="G541" s="11" t="s">
        <v>636</v>
      </c>
      <c r="H541" s="11" t="s">
        <v>457</v>
      </c>
      <c r="J541" s="11" t="s">
        <v>453</v>
      </c>
      <c r="K541" s="7" t="s">
        <v>528</v>
      </c>
      <c r="L541" s="11" t="s">
        <v>119</v>
      </c>
      <c r="M541" s="11" t="s">
        <v>127</v>
      </c>
      <c r="N541" s="11">
        <v>971000</v>
      </c>
      <c r="O541" s="11">
        <v>20644307.550000001</v>
      </c>
      <c r="P541" s="13">
        <v>4.9503817943076754E-2</v>
      </c>
    </row>
    <row r="542" spans="1:16" x14ac:dyDescent="0.3">
      <c r="A542" s="7" t="str">
        <f>VLOOKUP(C542,Arkusz1!A:C,2,FALSE)</f>
        <v>ALR020</v>
      </c>
      <c r="B542" s="7" t="s">
        <v>98</v>
      </c>
      <c r="C542" s="11" t="s">
        <v>535</v>
      </c>
      <c r="D542" s="7" t="s">
        <v>97</v>
      </c>
      <c r="E542" s="7" t="str">
        <f>VLOOKUP(C542,Arkusz1!A:C,3,FALSE)</f>
        <v>PLSFIO00548</v>
      </c>
      <c r="F542" s="7" t="s">
        <v>0</v>
      </c>
      <c r="G542" s="11" t="s">
        <v>458</v>
      </c>
      <c r="H542" s="11" t="s">
        <v>459</v>
      </c>
      <c r="J542" s="11" t="s">
        <v>453</v>
      </c>
      <c r="K542" s="7" t="s">
        <v>528</v>
      </c>
      <c r="L542" s="11" t="s">
        <v>119</v>
      </c>
      <c r="M542" s="11" t="s">
        <v>127</v>
      </c>
      <c r="N542" s="11">
        <v>865000</v>
      </c>
      <c r="O542" s="11">
        <v>18669026.850000001</v>
      </c>
      <c r="P542" s="13">
        <v>4.4767212662301749E-2</v>
      </c>
    </row>
    <row r="543" spans="1:16" x14ac:dyDescent="0.3">
      <c r="A543" s="7" t="str">
        <f>VLOOKUP(C543,Arkusz1!A:C,2,FALSE)</f>
        <v>ALR020</v>
      </c>
      <c r="B543" s="7" t="s">
        <v>98</v>
      </c>
      <c r="C543" s="11" t="s">
        <v>535</v>
      </c>
      <c r="D543" s="7" t="s">
        <v>97</v>
      </c>
      <c r="E543" s="7" t="str">
        <f>VLOOKUP(C543,Arkusz1!A:C,3,FALSE)</f>
        <v>PLSFIO00548</v>
      </c>
      <c r="F543" s="7" t="s">
        <v>0</v>
      </c>
      <c r="G543" s="11" t="s">
        <v>637</v>
      </c>
      <c r="H543" s="11" t="s">
        <v>460</v>
      </c>
      <c r="J543" s="11" t="s">
        <v>453</v>
      </c>
      <c r="K543" s="7" t="s">
        <v>528</v>
      </c>
      <c r="L543" s="11" t="s">
        <v>119</v>
      </c>
      <c r="M543" s="11" t="s">
        <v>127</v>
      </c>
      <c r="N543" s="11">
        <v>38000</v>
      </c>
      <c r="O543" s="11">
        <v>17127168.02</v>
      </c>
      <c r="P543" s="13">
        <v>4.1069927169466447E-2</v>
      </c>
    </row>
    <row r="544" spans="1:16" x14ac:dyDescent="0.3">
      <c r="A544" s="7" t="str">
        <f>VLOOKUP(C544,Arkusz1!A:C,2,FALSE)</f>
        <v>ALR020</v>
      </c>
      <c r="B544" s="7" t="s">
        <v>98</v>
      </c>
      <c r="C544" s="11" t="s">
        <v>535</v>
      </c>
      <c r="D544" s="7" t="s">
        <v>97</v>
      </c>
      <c r="E544" s="7" t="str">
        <f>VLOOKUP(C544,Arkusz1!A:C,3,FALSE)</f>
        <v>PLSFIO00548</v>
      </c>
      <c r="F544" s="7" t="s">
        <v>0</v>
      </c>
      <c r="G544" s="11" t="s">
        <v>178</v>
      </c>
      <c r="H544" s="11" t="s">
        <v>356</v>
      </c>
      <c r="J544" s="11" t="s">
        <v>184</v>
      </c>
      <c r="K544" s="7" t="s">
        <v>528</v>
      </c>
      <c r="L544" s="11" t="s">
        <v>3</v>
      </c>
      <c r="M544" s="11" t="s">
        <v>127</v>
      </c>
      <c r="N544" s="11">
        <v>13</v>
      </c>
      <c r="O544" s="11">
        <v>5308292.76</v>
      </c>
      <c r="P544" s="13">
        <v>1.2728969365678357E-2</v>
      </c>
    </row>
    <row r="545" spans="1:16" x14ac:dyDescent="0.3">
      <c r="A545" s="7" t="str">
        <f>VLOOKUP(C545,Arkusz1!A:C,2,FALSE)</f>
        <v>ALR020</v>
      </c>
      <c r="B545" s="7" t="s">
        <v>98</v>
      </c>
      <c r="C545" s="11" t="s">
        <v>535</v>
      </c>
      <c r="D545" s="7" t="s">
        <v>97</v>
      </c>
      <c r="E545" s="7" t="str">
        <f>VLOOKUP(C545,Arkusz1!A:C,3,FALSE)</f>
        <v>PLSFIO00548</v>
      </c>
      <c r="F545" s="7" t="s">
        <v>0</v>
      </c>
      <c r="G545" s="11" t="s">
        <v>178</v>
      </c>
      <c r="H545" s="11" t="s">
        <v>419</v>
      </c>
      <c r="J545" s="11" t="s">
        <v>184</v>
      </c>
      <c r="K545" s="7" t="s">
        <v>528</v>
      </c>
      <c r="L545" s="11" t="s">
        <v>3</v>
      </c>
      <c r="M545" s="11" t="s">
        <v>127</v>
      </c>
      <c r="N545" s="11">
        <v>3</v>
      </c>
      <c r="O545" s="11">
        <v>1305665.8999999999</v>
      </c>
      <c r="P545" s="13">
        <v>3.1309089370780787E-3</v>
      </c>
    </row>
    <row r="546" spans="1:16" x14ac:dyDescent="0.3">
      <c r="A546" s="7" t="str">
        <f>VLOOKUP(C546,Arkusz1!A:C,2,FALSE)</f>
        <v>ALR020</v>
      </c>
      <c r="B546" s="7" t="s">
        <v>98</v>
      </c>
      <c r="C546" s="11" t="s">
        <v>535</v>
      </c>
      <c r="D546" s="7" t="s">
        <v>97</v>
      </c>
      <c r="E546" s="7" t="str">
        <f>VLOOKUP(C546,Arkusz1!A:C,3,FALSE)</f>
        <v>PLSFIO00548</v>
      </c>
      <c r="F546" s="7" t="s">
        <v>0</v>
      </c>
      <c r="G546" s="11" t="s">
        <v>178</v>
      </c>
      <c r="H546" s="11" t="s">
        <v>420</v>
      </c>
      <c r="J546" s="11" t="s">
        <v>184</v>
      </c>
      <c r="K546" s="7" t="s">
        <v>528</v>
      </c>
      <c r="L546" s="11" t="s">
        <v>3</v>
      </c>
      <c r="M546" s="11" t="s">
        <v>127</v>
      </c>
      <c r="N546" s="11">
        <v>6</v>
      </c>
      <c r="O546" s="11">
        <v>2819348.24</v>
      </c>
      <c r="P546" s="13">
        <v>6.7606288877969101E-3</v>
      </c>
    </row>
    <row r="547" spans="1:16" x14ac:dyDescent="0.3">
      <c r="A547" s="7" t="str">
        <f>VLOOKUP(C547,Arkusz1!A:C,2,FALSE)</f>
        <v>ALR020</v>
      </c>
      <c r="B547" s="7" t="s">
        <v>98</v>
      </c>
      <c r="C547" s="11" t="s">
        <v>535</v>
      </c>
      <c r="D547" s="7" t="s">
        <v>97</v>
      </c>
      <c r="E547" s="7" t="str">
        <f>VLOOKUP(C547,Arkusz1!A:C,3,FALSE)</f>
        <v>PLSFIO00548</v>
      </c>
      <c r="F547" s="7" t="s">
        <v>0</v>
      </c>
      <c r="G547" s="11" t="s">
        <v>178</v>
      </c>
      <c r="H547" s="11" t="s">
        <v>174</v>
      </c>
      <c r="J547" s="11" t="s">
        <v>175</v>
      </c>
      <c r="K547" s="7" t="s">
        <v>528</v>
      </c>
      <c r="L547" s="11" t="s">
        <v>3</v>
      </c>
      <c r="M547" s="11" t="s">
        <v>177</v>
      </c>
      <c r="N547" s="12">
        <v>-540960</v>
      </c>
      <c r="O547" s="12">
        <v>25080.83</v>
      </c>
      <c r="P547" s="13">
        <v>6.0142334111916378E-5</v>
      </c>
    </row>
    <row r="548" spans="1:16" x14ac:dyDescent="0.3">
      <c r="A548" s="7" t="str">
        <f>VLOOKUP(C548,Arkusz1!A:C,2,FALSE)</f>
        <v>ALR020</v>
      </c>
      <c r="B548" s="7" t="s">
        <v>98</v>
      </c>
      <c r="C548" s="11" t="s">
        <v>535</v>
      </c>
      <c r="D548" s="7" t="s">
        <v>97</v>
      </c>
      <c r="E548" s="7" t="str">
        <f>VLOOKUP(C548,Arkusz1!A:C,3,FALSE)</f>
        <v>PLSFIO00548</v>
      </c>
      <c r="F548" s="7" t="s">
        <v>0</v>
      </c>
      <c r="G548" s="11" t="s">
        <v>178</v>
      </c>
      <c r="H548" s="11" t="s">
        <v>174</v>
      </c>
      <c r="J548" s="11" t="s">
        <v>175</v>
      </c>
      <c r="K548" s="7" t="s">
        <v>528</v>
      </c>
      <c r="L548" s="11" t="s">
        <v>3</v>
      </c>
      <c r="M548" s="11" t="s">
        <v>177</v>
      </c>
      <c r="N548" s="12">
        <v>-450390</v>
      </c>
      <c r="O548" s="12">
        <v>23427.18</v>
      </c>
      <c r="P548" s="13">
        <v>5.6176980062462249E-5</v>
      </c>
    </row>
    <row r="549" spans="1:16" x14ac:dyDescent="0.3">
      <c r="A549" s="7" t="str">
        <f>VLOOKUP(C549,Arkusz1!A:C,2,FALSE)</f>
        <v>ALR020</v>
      </c>
      <c r="B549" s="7" t="s">
        <v>98</v>
      </c>
      <c r="C549" s="11" t="s">
        <v>535</v>
      </c>
      <c r="D549" s="7" t="s">
        <v>97</v>
      </c>
      <c r="E549" s="7" t="str">
        <f>VLOOKUP(C549,Arkusz1!A:C,3,FALSE)</f>
        <v>PLSFIO00548</v>
      </c>
      <c r="F549" s="7" t="s">
        <v>0</v>
      </c>
      <c r="G549" s="11" t="s">
        <v>178</v>
      </c>
      <c r="H549" s="11" t="s">
        <v>174</v>
      </c>
      <c r="J549" s="11" t="s">
        <v>175</v>
      </c>
      <c r="K549" s="7" t="s">
        <v>528</v>
      </c>
      <c r="L549" s="11" t="s">
        <v>3</v>
      </c>
      <c r="M549" s="11" t="s">
        <v>177</v>
      </c>
      <c r="N549" s="12">
        <v>-325210</v>
      </c>
      <c r="O549" s="12">
        <v>27563.66</v>
      </c>
      <c r="P549" s="13">
        <v>6.6096012335607103E-5</v>
      </c>
    </row>
    <row r="550" spans="1:16" x14ac:dyDescent="0.3">
      <c r="A550" s="7" t="str">
        <f>VLOOKUP(C550,Arkusz1!A:C,2,FALSE)</f>
        <v>ALR020</v>
      </c>
      <c r="B550" s="7" t="s">
        <v>98</v>
      </c>
      <c r="C550" s="11" t="s">
        <v>535</v>
      </c>
      <c r="D550" s="7" t="s">
        <v>97</v>
      </c>
      <c r="E550" s="7" t="str">
        <f>VLOOKUP(C550,Arkusz1!A:C,3,FALSE)</f>
        <v>PLSFIO00548</v>
      </c>
      <c r="F550" s="7" t="s">
        <v>0</v>
      </c>
      <c r="G550" s="11" t="s">
        <v>178</v>
      </c>
      <c r="H550" s="11" t="s">
        <v>174</v>
      </c>
      <c r="J550" s="11" t="s">
        <v>175</v>
      </c>
      <c r="K550" s="7" t="s">
        <v>528</v>
      </c>
      <c r="L550" s="11" t="s">
        <v>3</v>
      </c>
      <c r="M550" s="11" t="s">
        <v>177</v>
      </c>
      <c r="N550" s="12">
        <v>-1997250</v>
      </c>
      <c r="O550" s="12">
        <v>122765.73</v>
      </c>
      <c r="P550" s="13">
        <v>2.9438489679780596E-4</v>
      </c>
    </row>
    <row r="551" spans="1:16" x14ac:dyDescent="0.3">
      <c r="A551" s="7" t="str">
        <f>VLOOKUP(C551,Arkusz1!A:C,2,FALSE)</f>
        <v>ALR020</v>
      </c>
      <c r="B551" s="7" t="s">
        <v>98</v>
      </c>
      <c r="C551" s="11" t="s">
        <v>535</v>
      </c>
      <c r="D551" s="7" t="s">
        <v>97</v>
      </c>
      <c r="E551" s="7" t="str">
        <f>VLOOKUP(C551,Arkusz1!A:C,3,FALSE)</f>
        <v>PLSFIO00548</v>
      </c>
      <c r="F551" s="7" t="s">
        <v>0</v>
      </c>
      <c r="G551" s="11" t="s">
        <v>178</v>
      </c>
      <c r="H551" s="11" t="s">
        <v>174</v>
      </c>
      <c r="J551" s="11" t="s">
        <v>175</v>
      </c>
      <c r="K551" s="7" t="s">
        <v>528</v>
      </c>
      <c r="L551" s="11" t="s">
        <v>3</v>
      </c>
      <c r="M551" s="11" t="s">
        <v>177</v>
      </c>
      <c r="N551" s="12">
        <v>-216960</v>
      </c>
      <c r="O551" s="12">
        <v>21169.74</v>
      </c>
      <c r="P551" s="13">
        <v>5.0763773612850953E-5</v>
      </c>
    </row>
    <row r="552" spans="1:16" x14ac:dyDescent="0.3">
      <c r="A552" s="7" t="str">
        <f>VLOOKUP(C552,Arkusz1!A:C,2,FALSE)</f>
        <v>ALR020</v>
      </c>
      <c r="B552" s="7" t="s">
        <v>98</v>
      </c>
      <c r="C552" s="11" t="s">
        <v>535</v>
      </c>
      <c r="D552" s="7" t="s">
        <v>97</v>
      </c>
      <c r="E552" s="7" t="str">
        <f>VLOOKUP(C552,Arkusz1!A:C,3,FALSE)</f>
        <v>PLSFIO00548</v>
      </c>
      <c r="F552" s="7" t="s">
        <v>0</v>
      </c>
      <c r="G552" s="11" t="s">
        <v>178</v>
      </c>
      <c r="H552" s="11" t="s">
        <v>174</v>
      </c>
      <c r="J552" s="11" t="s">
        <v>175</v>
      </c>
      <c r="K552" s="7" t="s">
        <v>528</v>
      </c>
      <c r="L552" s="11" t="s">
        <v>3</v>
      </c>
      <c r="M552" s="11" t="s">
        <v>177</v>
      </c>
      <c r="N552" s="12">
        <v>-602260</v>
      </c>
      <c r="O552" s="12">
        <v>30497.43</v>
      </c>
      <c r="P552" s="13">
        <v>7.3131017777911726E-5</v>
      </c>
    </row>
    <row r="553" spans="1:16" x14ac:dyDescent="0.3">
      <c r="A553" s="7" t="str">
        <f>VLOOKUP(C553,Arkusz1!A:C,2,FALSE)</f>
        <v>ALR020</v>
      </c>
      <c r="B553" s="7" t="s">
        <v>98</v>
      </c>
      <c r="C553" s="11" t="s">
        <v>535</v>
      </c>
      <c r="D553" s="7" t="s">
        <v>97</v>
      </c>
      <c r="E553" s="7" t="str">
        <f>VLOOKUP(C553,Arkusz1!A:C,3,FALSE)</f>
        <v>PLSFIO00548</v>
      </c>
      <c r="F553" s="7" t="s">
        <v>0</v>
      </c>
      <c r="G553" s="11" t="s">
        <v>178</v>
      </c>
      <c r="H553" s="11" t="s">
        <v>174</v>
      </c>
      <c r="J553" s="11" t="s">
        <v>175</v>
      </c>
      <c r="K553" s="7" t="s">
        <v>528</v>
      </c>
      <c r="L553" s="11" t="s">
        <v>3</v>
      </c>
      <c r="M553" s="11" t="s">
        <v>177</v>
      </c>
      <c r="N553" s="12">
        <v>-24012250</v>
      </c>
      <c r="O553" s="12">
        <v>1292511.44</v>
      </c>
      <c r="P553" s="13">
        <v>3.0993653267437382E-3</v>
      </c>
    </row>
    <row r="554" spans="1:16" x14ac:dyDescent="0.3">
      <c r="A554" s="7" t="str">
        <f>VLOOKUP(C554,Arkusz1!A:C,2,FALSE)</f>
        <v>ALR020</v>
      </c>
      <c r="B554" s="7" t="s">
        <v>98</v>
      </c>
      <c r="C554" s="11" t="s">
        <v>535</v>
      </c>
      <c r="D554" s="7" t="s">
        <v>97</v>
      </c>
      <c r="E554" s="7" t="str">
        <f>VLOOKUP(C554,Arkusz1!A:C,3,FALSE)</f>
        <v>PLSFIO00548</v>
      </c>
      <c r="F554" s="7" t="s">
        <v>0</v>
      </c>
      <c r="G554" s="11" t="s">
        <v>178</v>
      </c>
      <c r="H554" s="11" t="s">
        <v>174</v>
      </c>
      <c r="J554" s="11" t="s">
        <v>175</v>
      </c>
      <c r="K554" s="7" t="s">
        <v>528</v>
      </c>
      <c r="L554" s="11" t="s">
        <v>3</v>
      </c>
      <c r="M554" s="11" t="s">
        <v>177</v>
      </c>
      <c r="N554" s="12">
        <v>-1023630</v>
      </c>
      <c r="O554" s="12">
        <v>50304.79</v>
      </c>
      <c r="P554" s="13">
        <v>1.2062788542523471E-4</v>
      </c>
    </row>
    <row r="555" spans="1:16" x14ac:dyDescent="0.3">
      <c r="A555" s="7" t="str">
        <f>VLOOKUP(C555,Arkusz1!A:C,2,FALSE)</f>
        <v>ALR020</v>
      </c>
      <c r="B555" s="7" t="s">
        <v>98</v>
      </c>
      <c r="C555" s="11" t="s">
        <v>535</v>
      </c>
      <c r="D555" s="7" t="s">
        <v>97</v>
      </c>
      <c r="E555" s="7" t="str">
        <f>VLOOKUP(C555,Arkusz1!A:C,3,FALSE)</f>
        <v>PLSFIO00548</v>
      </c>
      <c r="F555" s="7" t="s">
        <v>0</v>
      </c>
      <c r="G555" s="11" t="s">
        <v>178</v>
      </c>
      <c r="H555" s="11" t="s">
        <v>174</v>
      </c>
      <c r="J555" s="11" t="s">
        <v>175</v>
      </c>
      <c r="K555" s="7" t="s">
        <v>528</v>
      </c>
      <c r="L555" s="11" t="s">
        <v>3</v>
      </c>
      <c r="M555" s="11" t="s">
        <v>177</v>
      </c>
      <c r="N555" s="12">
        <v>-1122950</v>
      </c>
      <c r="O555" s="12">
        <v>85460.6</v>
      </c>
      <c r="P555" s="13">
        <v>2.0492942054169822E-4</v>
      </c>
    </row>
    <row r="556" spans="1:16" x14ac:dyDescent="0.3">
      <c r="A556" s="7" t="str">
        <f>VLOOKUP(C556,Arkusz1!A:C,2,FALSE)</f>
        <v>ALR020</v>
      </c>
      <c r="B556" s="7" t="s">
        <v>98</v>
      </c>
      <c r="C556" s="11" t="s">
        <v>535</v>
      </c>
      <c r="D556" s="7" t="s">
        <v>97</v>
      </c>
      <c r="E556" s="7" t="str">
        <f>VLOOKUP(C556,Arkusz1!A:C,3,FALSE)</f>
        <v>PLSFIO00548</v>
      </c>
      <c r="F556" s="7" t="s">
        <v>0</v>
      </c>
      <c r="G556" s="11" t="s">
        <v>178</v>
      </c>
      <c r="H556" s="11" t="s">
        <v>174</v>
      </c>
      <c r="J556" s="11" t="s">
        <v>175</v>
      </c>
      <c r="K556" s="7" t="s">
        <v>528</v>
      </c>
      <c r="L556" s="11" t="s">
        <v>3</v>
      </c>
      <c r="M556" s="11" t="s">
        <v>177</v>
      </c>
      <c r="N556" s="12">
        <v>-218710</v>
      </c>
      <c r="O556" s="12">
        <v>9234.94</v>
      </c>
      <c r="P556" s="13">
        <v>2.2144835198177294E-5</v>
      </c>
    </row>
    <row r="557" spans="1:16" x14ac:dyDescent="0.3">
      <c r="A557" s="7" t="str">
        <f>VLOOKUP(C557,Arkusz1!A:C,2,FALSE)</f>
        <v>ALR020</v>
      </c>
      <c r="B557" s="7" t="s">
        <v>98</v>
      </c>
      <c r="C557" s="11" t="s">
        <v>535</v>
      </c>
      <c r="D557" s="7" t="s">
        <v>97</v>
      </c>
      <c r="E557" s="7" t="str">
        <f>VLOOKUP(C557,Arkusz1!A:C,3,FALSE)</f>
        <v>PLSFIO00548</v>
      </c>
      <c r="F557" s="7" t="s">
        <v>0</v>
      </c>
      <c r="G557" s="11" t="s">
        <v>178</v>
      </c>
      <c r="H557" s="11" t="s">
        <v>174</v>
      </c>
      <c r="J557" s="11" t="s">
        <v>175</v>
      </c>
      <c r="K557" s="7" t="s">
        <v>528</v>
      </c>
      <c r="L557" s="11" t="s">
        <v>3</v>
      </c>
      <c r="M557" s="11" t="s">
        <v>179</v>
      </c>
      <c r="N557" s="11">
        <v>-498000</v>
      </c>
      <c r="O557" s="11">
        <v>-98817.86</v>
      </c>
      <c r="P557" s="13">
        <v>-2.3695933317775274E-4</v>
      </c>
    </row>
    <row r="558" spans="1:16" x14ac:dyDescent="0.3">
      <c r="A558" s="7" t="str">
        <f>VLOOKUP(C558,Arkusz1!A:C,2,FALSE)</f>
        <v>ALR020</v>
      </c>
      <c r="B558" s="7" t="s">
        <v>98</v>
      </c>
      <c r="C558" s="11" t="s">
        <v>535</v>
      </c>
      <c r="D558" s="7" t="s">
        <v>97</v>
      </c>
      <c r="E558" s="7" t="str">
        <f>VLOOKUP(C558,Arkusz1!A:C,3,FALSE)</f>
        <v>PLSFIO00548</v>
      </c>
      <c r="F558" s="7" t="s">
        <v>0</v>
      </c>
      <c r="G558" s="11" t="s">
        <v>178</v>
      </c>
      <c r="H558" s="11" t="s">
        <v>174</v>
      </c>
      <c r="J558" s="11" t="s">
        <v>175</v>
      </c>
      <c r="K558" s="7" t="s">
        <v>528</v>
      </c>
      <c r="L558" s="11" t="s">
        <v>3</v>
      </c>
      <c r="M558" s="11" t="s">
        <v>179</v>
      </c>
      <c r="N558" s="11">
        <v>-174400</v>
      </c>
      <c r="O558" s="11">
        <v>-10247.620000000001</v>
      </c>
      <c r="P558" s="13">
        <v>-2.4573181425493356E-5</v>
      </c>
    </row>
    <row r="559" spans="1:16" x14ac:dyDescent="0.3">
      <c r="A559" s="7" t="str">
        <f>VLOOKUP(C559,Arkusz1!A:C,2,FALSE)</f>
        <v>ALR020</v>
      </c>
      <c r="B559" s="7" t="s">
        <v>98</v>
      </c>
      <c r="C559" s="11" t="s">
        <v>535</v>
      </c>
      <c r="D559" s="7" t="s">
        <v>97</v>
      </c>
      <c r="E559" s="7" t="str">
        <f>VLOOKUP(C559,Arkusz1!A:C,3,FALSE)</f>
        <v>PLSFIO00548</v>
      </c>
      <c r="F559" s="7" t="s">
        <v>0</v>
      </c>
      <c r="G559" s="11" t="s">
        <v>178</v>
      </c>
      <c r="H559" s="11" t="s">
        <v>174</v>
      </c>
      <c r="J559" s="11" t="s">
        <v>175</v>
      </c>
      <c r="K559" s="7" t="s">
        <v>528</v>
      </c>
      <c r="L559" s="11" t="s">
        <v>3</v>
      </c>
      <c r="M559" s="11" t="s">
        <v>179</v>
      </c>
      <c r="N559" s="11">
        <v>-1535750</v>
      </c>
      <c r="O559" s="11">
        <v>-399123.3</v>
      </c>
      <c r="P559" s="13">
        <v>-9.5707386320351563E-4</v>
      </c>
    </row>
    <row r="560" spans="1:16" x14ac:dyDescent="0.3">
      <c r="A560" s="7" t="str">
        <f>VLOOKUP(C560,Arkusz1!A:C,2,FALSE)</f>
        <v>ALR020</v>
      </c>
      <c r="B560" s="7" t="s">
        <v>98</v>
      </c>
      <c r="C560" s="11" t="s">
        <v>535</v>
      </c>
      <c r="D560" s="7" t="s">
        <v>97</v>
      </c>
      <c r="E560" s="7" t="str">
        <f>VLOOKUP(C560,Arkusz1!A:C,3,FALSE)</f>
        <v>PLSFIO00548</v>
      </c>
      <c r="F560" s="7" t="s">
        <v>0</v>
      </c>
      <c r="G560" s="11" t="s">
        <v>178</v>
      </c>
      <c r="H560" s="11" t="s">
        <v>174</v>
      </c>
      <c r="J560" s="11" t="s">
        <v>175</v>
      </c>
      <c r="K560" s="7" t="s">
        <v>528</v>
      </c>
      <c r="L560" s="11" t="s">
        <v>3</v>
      </c>
      <c r="M560" s="11" t="s">
        <v>179</v>
      </c>
      <c r="N560" s="11">
        <v>-3939280</v>
      </c>
      <c r="O560" s="11">
        <v>-645932.21</v>
      </c>
      <c r="P560" s="13">
        <v>-1.5489069056912601E-3</v>
      </c>
    </row>
    <row r="561" spans="1:16" x14ac:dyDescent="0.3">
      <c r="A561" s="7" t="str">
        <f>VLOOKUP(C561,Arkusz1!A:C,2,FALSE)</f>
        <v>ALR020</v>
      </c>
      <c r="B561" s="7" t="s">
        <v>98</v>
      </c>
      <c r="C561" s="11" t="s">
        <v>535</v>
      </c>
      <c r="D561" s="7" t="s">
        <v>97</v>
      </c>
      <c r="E561" s="7" t="str">
        <f>VLOOKUP(C561,Arkusz1!A:C,3,FALSE)</f>
        <v>PLSFIO00548</v>
      </c>
      <c r="F561" s="7" t="s">
        <v>0</v>
      </c>
      <c r="G561" s="11" t="s">
        <v>178</v>
      </c>
      <c r="H561" s="11" t="s">
        <v>174</v>
      </c>
      <c r="J561" s="11" t="s">
        <v>175</v>
      </c>
      <c r="K561" s="7" t="s">
        <v>528</v>
      </c>
      <c r="L561" s="11" t="s">
        <v>3</v>
      </c>
      <c r="M561" s="11" t="s">
        <v>179</v>
      </c>
      <c r="N561" s="11">
        <v>-1055370</v>
      </c>
      <c r="O561" s="11">
        <v>-250286.21</v>
      </c>
      <c r="P561" s="13">
        <v>-6.0017140044509151E-4</v>
      </c>
    </row>
    <row r="562" spans="1:16" x14ac:dyDescent="0.3">
      <c r="A562" s="7" t="str">
        <f>VLOOKUP(C562,Arkusz1!A:C,2,FALSE)</f>
        <v>ALR020</v>
      </c>
      <c r="B562" s="7" t="s">
        <v>98</v>
      </c>
      <c r="C562" s="11" t="s">
        <v>535</v>
      </c>
      <c r="D562" s="7" t="s">
        <v>97</v>
      </c>
      <c r="E562" s="7" t="str">
        <f>VLOOKUP(C562,Arkusz1!A:C,3,FALSE)</f>
        <v>PLSFIO00548</v>
      </c>
      <c r="F562" s="7" t="s">
        <v>0</v>
      </c>
      <c r="G562" s="11" t="s">
        <v>178</v>
      </c>
      <c r="H562" s="11" t="s">
        <v>174</v>
      </c>
      <c r="J562" s="11" t="s">
        <v>175</v>
      </c>
      <c r="K562" s="7" t="s">
        <v>528</v>
      </c>
      <c r="L562" s="11" t="s">
        <v>3</v>
      </c>
      <c r="M562" s="11" t="s">
        <v>179</v>
      </c>
      <c r="N562" s="11">
        <v>-504660</v>
      </c>
      <c r="O562" s="11">
        <v>-107514.27</v>
      </c>
      <c r="P562" s="13">
        <v>-2.5781280556260648E-4</v>
      </c>
    </row>
    <row r="563" spans="1:16" x14ac:dyDescent="0.3">
      <c r="A563" s="7" t="str">
        <f>VLOOKUP(C563,Arkusz1!A:C,2,FALSE)</f>
        <v>ALR020</v>
      </c>
      <c r="B563" s="7" t="s">
        <v>98</v>
      </c>
      <c r="C563" s="11" t="s">
        <v>535</v>
      </c>
      <c r="D563" s="7" t="s">
        <v>97</v>
      </c>
      <c r="E563" s="7" t="str">
        <f>VLOOKUP(C563,Arkusz1!A:C,3,FALSE)</f>
        <v>PLSFIO00548</v>
      </c>
      <c r="F563" s="7" t="s">
        <v>0</v>
      </c>
      <c r="G563" s="11" t="s">
        <v>178</v>
      </c>
      <c r="H563" s="11" t="s">
        <v>174</v>
      </c>
      <c r="J563" s="11" t="s">
        <v>175</v>
      </c>
      <c r="K563" s="7" t="s">
        <v>528</v>
      </c>
      <c r="L563" s="11" t="s">
        <v>3</v>
      </c>
      <c r="M563" s="11" t="s">
        <v>177</v>
      </c>
      <c r="N563" s="12">
        <v>-384800</v>
      </c>
      <c r="O563" s="12">
        <v>27777.26</v>
      </c>
      <c r="P563" s="13">
        <v>6.6608212393033645E-5</v>
      </c>
    </row>
    <row r="564" spans="1:16" x14ac:dyDescent="0.3">
      <c r="A564" s="7" t="str">
        <f>VLOOKUP(C564,Arkusz1!A:C,2,FALSE)</f>
        <v>ALR020</v>
      </c>
      <c r="B564" s="7" t="s">
        <v>98</v>
      </c>
      <c r="C564" s="11" t="s">
        <v>535</v>
      </c>
      <c r="D564" s="7" t="s">
        <v>97</v>
      </c>
      <c r="E564" s="7" t="str">
        <f>VLOOKUP(C564,Arkusz1!A:C,3,FALSE)</f>
        <v>PLSFIO00548</v>
      </c>
      <c r="F564" s="7" t="s">
        <v>0</v>
      </c>
      <c r="G564" s="11" t="s">
        <v>178</v>
      </c>
      <c r="H564" s="11" t="s">
        <v>174</v>
      </c>
      <c r="J564" s="11" t="s">
        <v>175</v>
      </c>
      <c r="K564" s="7" t="s">
        <v>528</v>
      </c>
      <c r="L564" s="11" t="s">
        <v>3</v>
      </c>
      <c r="M564" s="11" t="s">
        <v>177</v>
      </c>
      <c r="N564" s="12">
        <v>-300000</v>
      </c>
      <c r="O564" s="12">
        <v>27414.81</v>
      </c>
      <c r="P564" s="13">
        <v>6.5739078915438856E-5</v>
      </c>
    </row>
    <row r="565" spans="1:16" x14ac:dyDescent="0.3">
      <c r="A565" s="7" t="str">
        <f>VLOOKUP(C565,Arkusz1!A:C,2,FALSE)</f>
        <v>ALR020</v>
      </c>
      <c r="B565" s="7" t="s">
        <v>98</v>
      </c>
      <c r="C565" s="11" t="s">
        <v>535</v>
      </c>
      <c r="D565" s="7" t="s">
        <v>97</v>
      </c>
      <c r="E565" s="7" t="str">
        <f>VLOOKUP(C565,Arkusz1!A:C,3,FALSE)</f>
        <v>PLSFIO00548</v>
      </c>
      <c r="F565" s="7" t="s">
        <v>0</v>
      </c>
      <c r="G565" s="11" t="s">
        <v>178</v>
      </c>
      <c r="H565" s="11" t="s">
        <v>174</v>
      </c>
      <c r="J565" s="11" t="s">
        <v>175</v>
      </c>
      <c r="K565" s="7" t="s">
        <v>528</v>
      </c>
      <c r="L565" s="11" t="s">
        <v>3</v>
      </c>
      <c r="M565" s="11" t="s">
        <v>177</v>
      </c>
      <c r="N565" s="12">
        <v>-682140</v>
      </c>
      <c r="O565" s="12">
        <v>37741.72</v>
      </c>
      <c r="P565" s="13">
        <v>9.0502393030788709E-5</v>
      </c>
    </row>
    <row r="566" spans="1:16" x14ac:dyDescent="0.3">
      <c r="A566" s="7" t="str">
        <f>VLOOKUP(C566,Arkusz1!A:C,2,FALSE)</f>
        <v>ALR020</v>
      </c>
      <c r="B566" s="7" t="s">
        <v>98</v>
      </c>
      <c r="C566" s="11" t="s">
        <v>535</v>
      </c>
      <c r="D566" s="7" t="s">
        <v>97</v>
      </c>
      <c r="E566" s="7" t="str">
        <f>VLOOKUP(C566,Arkusz1!A:C,3,FALSE)</f>
        <v>PLSFIO00548</v>
      </c>
      <c r="F566" s="7" t="s">
        <v>0</v>
      </c>
      <c r="G566" s="11" t="s">
        <v>178</v>
      </c>
      <c r="H566" s="11" t="s">
        <v>174</v>
      </c>
      <c r="J566" s="11" t="s">
        <v>175</v>
      </c>
      <c r="K566" s="7" t="s">
        <v>528</v>
      </c>
      <c r="L566" s="11" t="s">
        <v>3</v>
      </c>
      <c r="M566" s="11" t="s">
        <v>177</v>
      </c>
      <c r="N566" s="12">
        <v>-314950</v>
      </c>
      <c r="O566" s="12">
        <v>16658.43</v>
      </c>
      <c r="P566" s="13">
        <v>3.9945921360655574E-5</v>
      </c>
    </row>
    <row r="567" spans="1:16" x14ac:dyDescent="0.3">
      <c r="A567" s="7" t="str">
        <f>VLOOKUP(C567,Arkusz1!A:C,2,FALSE)</f>
        <v>ALR020</v>
      </c>
      <c r="B567" s="7" t="s">
        <v>98</v>
      </c>
      <c r="C567" s="11" t="s">
        <v>535</v>
      </c>
      <c r="D567" s="7" t="s">
        <v>97</v>
      </c>
      <c r="E567" s="7" t="str">
        <f>VLOOKUP(C567,Arkusz1!A:C,3,FALSE)</f>
        <v>PLSFIO00548</v>
      </c>
      <c r="F567" s="7" t="s">
        <v>0</v>
      </c>
      <c r="G567" s="11" t="s">
        <v>178</v>
      </c>
      <c r="H567" s="11" t="s">
        <v>174</v>
      </c>
      <c r="J567" s="11" t="s">
        <v>175</v>
      </c>
      <c r="K567" s="7" t="s">
        <v>528</v>
      </c>
      <c r="L567" s="11" t="s">
        <v>3</v>
      </c>
      <c r="M567" s="11" t="s">
        <v>177</v>
      </c>
      <c r="N567" s="12">
        <v>-414720</v>
      </c>
      <c r="O567" s="12">
        <v>33295.699999999997</v>
      </c>
      <c r="P567" s="13">
        <v>7.9841102303637238E-5</v>
      </c>
    </row>
    <row r="568" spans="1:16" x14ac:dyDescent="0.3">
      <c r="A568" s="7" t="str">
        <f>VLOOKUP(C568,Arkusz1!A:C,2,FALSE)</f>
        <v>ALR020</v>
      </c>
      <c r="B568" s="7" t="s">
        <v>98</v>
      </c>
      <c r="C568" s="11" t="s">
        <v>535</v>
      </c>
      <c r="D568" s="7" t="s">
        <v>97</v>
      </c>
      <c r="E568" s="7" t="str">
        <f>VLOOKUP(C568,Arkusz1!A:C,3,FALSE)</f>
        <v>PLSFIO00548</v>
      </c>
      <c r="F568" s="7" t="s">
        <v>0</v>
      </c>
      <c r="G568" s="11" t="s">
        <v>178</v>
      </c>
      <c r="H568" s="11" t="s">
        <v>174</v>
      </c>
      <c r="J568" s="11" t="s">
        <v>175</v>
      </c>
      <c r="K568" s="7" t="s">
        <v>528</v>
      </c>
      <c r="L568" s="11" t="s">
        <v>3</v>
      </c>
      <c r="M568" s="11" t="s">
        <v>177</v>
      </c>
      <c r="N568" s="12">
        <v>-405000</v>
      </c>
      <c r="O568" s="12">
        <v>18026.43</v>
      </c>
      <c r="P568" s="13">
        <v>4.3226303750915448E-5</v>
      </c>
    </row>
    <row r="569" spans="1:16" x14ac:dyDescent="0.3">
      <c r="A569" s="7" t="str">
        <f>VLOOKUP(C569,Arkusz1!A:C,2,FALSE)</f>
        <v>ALR020</v>
      </c>
      <c r="B569" s="7" t="s">
        <v>98</v>
      </c>
      <c r="C569" s="11" t="s">
        <v>535</v>
      </c>
      <c r="D569" s="7" t="s">
        <v>97</v>
      </c>
      <c r="E569" s="7" t="str">
        <f>VLOOKUP(C569,Arkusz1!A:C,3,FALSE)</f>
        <v>PLSFIO00548</v>
      </c>
      <c r="F569" s="7" t="s">
        <v>0</v>
      </c>
      <c r="G569" s="11" t="s">
        <v>178</v>
      </c>
      <c r="H569" s="11" t="s">
        <v>174</v>
      </c>
      <c r="J569" s="11" t="s">
        <v>175</v>
      </c>
      <c r="K569" s="7" t="s">
        <v>528</v>
      </c>
      <c r="L569" s="11" t="s">
        <v>3</v>
      </c>
      <c r="M569" s="11" t="s">
        <v>177</v>
      </c>
      <c r="N569" s="12">
        <v>-201830</v>
      </c>
      <c r="O569" s="12">
        <v>16364.78</v>
      </c>
      <c r="P569" s="13">
        <v>3.9241766178711268E-5</v>
      </c>
    </row>
    <row r="570" spans="1:16" x14ac:dyDescent="0.3">
      <c r="A570" s="7" t="str">
        <f>VLOOKUP(C570,Arkusz1!A:C,2,FALSE)</f>
        <v>ALR020</v>
      </c>
      <c r="B570" s="7" t="s">
        <v>98</v>
      </c>
      <c r="C570" s="11" t="s">
        <v>535</v>
      </c>
      <c r="D570" s="7" t="s">
        <v>97</v>
      </c>
      <c r="E570" s="7" t="str">
        <f>VLOOKUP(C570,Arkusz1!A:C,3,FALSE)</f>
        <v>PLSFIO00548</v>
      </c>
      <c r="F570" s="7" t="s">
        <v>0</v>
      </c>
      <c r="G570" s="11" t="s">
        <v>178</v>
      </c>
      <c r="H570" s="11" t="s">
        <v>174</v>
      </c>
      <c r="J570" s="11" t="s">
        <v>175</v>
      </c>
      <c r="K570" s="7" t="s">
        <v>528</v>
      </c>
      <c r="L570" s="11" t="s">
        <v>3</v>
      </c>
      <c r="M570" s="11" t="s">
        <v>177</v>
      </c>
      <c r="N570" s="12">
        <v>-295260</v>
      </c>
      <c r="O570" s="12">
        <v>30895.54</v>
      </c>
      <c r="P570" s="13">
        <v>7.4085661808164917E-5</v>
      </c>
    </row>
    <row r="571" spans="1:16" x14ac:dyDescent="0.3">
      <c r="A571" s="7" t="str">
        <f>VLOOKUP(C571,Arkusz1!A:C,2,FALSE)</f>
        <v>ALR020</v>
      </c>
      <c r="B571" s="7" t="s">
        <v>98</v>
      </c>
      <c r="C571" s="11" t="s">
        <v>535</v>
      </c>
      <c r="D571" s="7" t="s">
        <v>97</v>
      </c>
      <c r="E571" s="7" t="str">
        <f>VLOOKUP(C571,Arkusz1!A:C,3,FALSE)</f>
        <v>PLSFIO00548</v>
      </c>
      <c r="F571" s="7" t="s">
        <v>0</v>
      </c>
      <c r="G571" s="11" t="s">
        <v>178</v>
      </c>
      <c r="H571" s="11" t="s">
        <v>174</v>
      </c>
      <c r="J571" s="11" t="s">
        <v>175</v>
      </c>
      <c r="K571" s="7" t="s">
        <v>528</v>
      </c>
      <c r="L571" s="11" t="s">
        <v>3</v>
      </c>
      <c r="M571" s="11" t="s">
        <v>177</v>
      </c>
      <c r="N571" s="12">
        <v>-1026640</v>
      </c>
      <c r="O571" s="12">
        <v>-10831.44</v>
      </c>
      <c r="P571" s="13">
        <v>-2.5973146956985694E-5</v>
      </c>
    </row>
    <row r="572" spans="1:16" x14ac:dyDescent="0.3">
      <c r="A572" s="7" t="str">
        <f>VLOOKUP(C572,Arkusz1!A:C,2,FALSE)</f>
        <v>ALR020</v>
      </c>
      <c r="B572" s="7" t="s">
        <v>98</v>
      </c>
      <c r="C572" s="11" t="s">
        <v>535</v>
      </c>
      <c r="D572" s="7" t="s">
        <v>97</v>
      </c>
      <c r="E572" s="7" t="str">
        <f>VLOOKUP(C572,Arkusz1!A:C,3,FALSE)</f>
        <v>PLSFIO00548</v>
      </c>
      <c r="F572" s="7" t="s">
        <v>0</v>
      </c>
      <c r="G572" s="11" t="s">
        <v>178</v>
      </c>
      <c r="H572" s="11" t="s">
        <v>174</v>
      </c>
      <c r="J572" s="11" t="s">
        <v>175</v>
      </c>
      <c r="K572" s="7" t="s">
        <v>528</v>
      </c>
      <c r="L572" s="11" t="s">
        <v>3</v>
      </c>
      <c r="M572" s="11" t="s">
        <v>177</v>
      </c>
      <c r="N572" s="12">
        <v>-1367590</v>
      </c>
      <c r="O572" s="12">
        <v>54091.53</v>
      </c>
      <c r="P572" s="13">
        <v>1.2970826204255391E-4</v>
      </c>
    </row>
    <row r="573" spans="1:16" x14ac:dyDescent="0.3">
      <c r="A573" s="7" t="str">
        <f>VLOOKUP(C573,Arkusz1!A:C,2,FALSE)</f>
        <v>ALR020</v>
      </c>
      <c r="B573" s="7" t="s">
        <v>98</v>
      </c>
      <c r="C573" s="11" t="s">
        <v>535</v>
      </c>
      <c r="D573" s="7" t="s">
        <v>97</v>
      </c>
      <c r="E573" s="7" t="str">
        <f>VLOOKUP(C573,Arkusz1!A:C,3,FALSE)</f>
        <v>PLSFIO00548</v>
      </c>
      <c r="F573" s="7" t="s">
        <v>0</v>
      </c>
      <c r="G573" s="11" t="s">
        <v>178</v>
      </c>
      <c r="H573" s="11" t="s">
        <v>174</v>
      </c>
      <c r="J573" s="11" t="s">
        <v>175</v>
      </c>
      <c r="K573" s="7" t="s">
        <v>528</v>
      </c>
      <c r="L573" s="11" t="s">
        <v>3</v>
      </c>
      <c r="M573" s="11" t="s">
        <v>177</v>
      </c>
      <c r="N573" s="12">
        <v>-511760</v>
      </c>
      <c r="O573" s="12">
        <v>19264.580000000002</v>
      </c>
      <c r="P573" s="13">
        <v>4.6195313587538451E-5</v>
      </c>
    </row>
    <row r="574" spans="1:16" x14ac:dyDescent="0.3">
      <c r="A574" s="7" t="str">
        <f>VLOOKUP(C574,Arkusz1!A:C,2,FALSE)</f>
        <v>ALR020</v>
      </c>
      <c r="B574" s="7" t="s">
        <v>98</v>
      </c>
      <c r="C574" s="11" t="s">
        <v>535</v>
      </c>
      <c r="D574" s="7" t="s">
        <v>97</v>
      </c>
      <c r="E574" s="7" t="str">
        <f>VLOOKUP(C574,Arkusz1!A:C,3,FALSE)</f>
        <v>PLSFIO00548</v>
      </c>
      <c r="F574" s="7" t="s">
        <v>0</v>
      </c>
      <c r="G574" s="11" t="s">
        <v>178</v>
      </c>
      <c r="H574" s="11" t="s">
        <v>174</v>
      </c>
      <c r="J574" s="11" t="s">
        <v>175</v>
      </c>
      <c r="K574" s="7" t="s">
        <v>528</v>
      </c>
      <c r="L574" s="11" t="s">
        <v>3</v>
      </c>
      <c r="M574" s="11" t="s">
        <v>179</v>
      </c>
      <c r="N574" s="11">
        <v>-604230</v>
      </c>
      <c r="O574" s="11">
        <v>-146792.1</v>
      </c>
      <c r="P574" s="13">
        <v>-3.5199869873484409E-4</v>
      </c>
    </row>
    <row r="575" spans="1:16" x14ac:dyDescent="0.3">
      <c r="A575" s="7" t="str">
        <f>VLOOKUP(C575,Arkusz1!A:C,2,FALSE)</f>
        <v>ALR020</v>
      </c>
      <c r="B575" s="7" t="s">
        <v>98</v>
      </c>
      <c r="C575" s="11" t="s">
        <v>535</v>
      </c>
      <c r="D575" s="7" t="s">
        <v>97</v>
      </c>
      <c r="E575" s="7" t="str">
        <f>VLOOKUP(C575,Arkusz1!A:C,3,FALSE)</f>
        <v>PLSFIO00548</v>
      </c>
      <c r="F575" s="7" t="s">
        <v>0</v>
      </c>
      <c r="G575" s="11" t="s">
        <v>178</v>
      </c>
      <c r="H575" s="11" t="s">
        <v>174</v>
      </c>
      <c r="J575" s="11" t="s">
        <v>175</v>
      </c>
      <c r="K575" s="7" t="s">
        <v>528</v>
      </c>
      <c r="L575" s="11" t="s">
        <v>3</v>
      </c>
      <c r="M575" s="11" t="s">
        <v>179</v>
      </c>
      <c r="N575" s="11">
        <v>15000</v>
      </c>
      <c r="O575" s="11">
        <v>-72.83</v>
      </c>
      <c r="P575" s="13">
        <v>-1.7464199523583826E-7</v>
      </c>
    </row>
    <row r="576" spans="1:16" x14ac:dyDescent="0.3">
      <c r="A576" s="7" t="str">
        <f>VLOOKUP(C576,Arkusz1!A:C,2,FALSE)</f>
        <v>ALR020</v>
      </c>
      <c r="B576" s="7" t="s">
        <v>98</v>
      </c>
      <c r="C576" s="11" t="s">
        <v>535</v>
      </c>
      <c r="D576" s="7" t="s">
        <v>97</v>
      </c>
      <c r="E576" s="7" t="str">
        <f>VLOOKUP(C576,Arkusz1!A:C,3,FALSE)</f>
        <v>PLSFIO00548</v>
      </c>
      <c r="F576" s="7" t="s">
        <v>0</v>
      </c>
      <c r="G576" s="11" t="s">
        <v>229</v>
      </c>
      <c r="H576" s="11" t="s">
        <v>572</v>
      </c>
      <c r="J576" s="11" t="s">
        <v>184</v>
      </c>
      <c r="K576" s="7" t="s">
        <v>528</v>
      </c>
      <c r="L576" s="11" t="s">
        <v>3</v>
      </c>
      <c r="M576" s="11" t="s">
        <v>127</v>
      </c>
      <c r="N576" s="11">
        <v>1000</v>
      </c>
      <c r="O576" s="11">
        <v>4469118</v>
      </c>
      <c r="P576" s="13">
        <v>1.0716678353211575E-2</v>
      </c>
    </row>
    <row r="577" spans="1:16" x14ac:dyDescent="0.3">
      <c r="A577" s="7" t="str">
        <f>VLOOKUP(C577,Arkusz1!A:C,2,FALSE)</f>
        <v>ALR020</v>
      </c>
      <c r="B577" s="7" t="s">
        <v>98</v>
      </c>
      <c r="C577" s="11" t="s">
        <v>535</v>
      </c>
      <c r="D577" s="7" t="s">
        <v>97</v>
      </c>
      <c r="E577" s="7" t="str">
        <f>VLOOKUP(C577,Arkusz1!A:C,3,FALSE)</f>
        <v>PLSFIO00548</v>
      </c>
      <c r="F577" s="7" t="s">
        <v>0</v>
      </c>
      <c r="G577" s="11" t="s">
        <v>424</v>
      </c>
      <c r="H577" s="11" t="s">
        <v>425</v>
      </c>
      <c r="J577" s="11" t="s">
        <v>184</v>
      </c>
      <c r="K577" s="7" t="s">
        <v>528</v>
      </c>
      <c r="L577" s="11" t="s">
        <v>426</v>
      </c>
      <c r="M577" s="11" t="s">
        <v>127</v>
      </c>
      <c r="N577" s="11">
        <v>11</v>
      </c>
      <c r="O577" s="11">
        <v>5153378.18</v>
      </c>
      <c r="P577" s="13">
        <v>1.2357493444460152E-2</v>
      </c>
    </row>
    <row r="578" spans="1:16" x14ac:dyDescent="0.3">
      <c r="A578" s="7" t="str">
        <f>VLOOKUP(C578,Arkusz1!A:C,2,FALSE)</f>
        <v>ALR020</v>
      </c>
      <c r="B578" s="7" t="s">
        <v>98</v>
      </c>
      <c r="C578" s="11" t="s">
        <v>535</v>
      </c>
      <c r="D578" s="7" t="s">
        <v>97</v>
      </c>
      <c r="E578" s="7" t="str">
        <f>VLOOKUP(C578,Arkusz1!A:C,3,FALSE)</f>
        <v>PLSFIO00548</v>
      </c>
      <c r="F578" s="7" t="s">
        <v>0</v>
      </c>
      <c r="G578" s="11" t="s">
        <v>427</v>
      </c>
      <c r="H578" s="11" t="s">
        <v>428</v>
      </c>
      <c r="J578" s="11" t="s">
        <v>184</v>
      </c>
      <c r="K578" s="7" t="s">
        <v>528</v>
      </c>
      <c r="L578" s="11" t="s">
        <v>337</v>
      </c>
      <c r="M578" s="11" t="s">
        <v>127</v>
      </c>
      <c r="N578" s="11">
        <v>1700</v>
      </c>
      <c r="O578" s="11">
        <v>7634164.1900000004</v>
      </c>
      <c r="P578" s="13">
        <v>1.8306270302067652E-2</v>
      </c>
    </row>
    <row r="579" spans="1:16" x14ac:dyDescent="0.3">
      <c r="A579" s="7" t="str">
        <f>VLOOKUP(C579,Arkusz1!A:C,2,FALSE)</f>
        <v>ALR020</v>
      </c>
      <c r="B579" s="7" t="s">
        <v>98</v>
      </c>
      <c r="C579" s="11" t="s">
        <v>535</v>
      </c>
      <c r="D579" s="7" t="s">
        <v>97</v>
      </c>
      <c r="E579" s="7" t="str">
        <f>VLOOKUP(C579,Arkusz1!A:C,3,FALSE)</f>
        <v>PLSFIO00548</v>
      </c>
      <c r="F579" s="7" t="s">
        <v>0</v>
      </c>
      <c r="G579" s="11" t="s">
        <v>632</v>
      </c>
      <c r="H579" s="11" t="s">
        <v>574</v>
      </c>
      <c r="J579" s="11" t="s">
        <v>184</v>
      </c>
      <c r="K579" s="7" t="s">
        <v>528</v>
      </c>
      <c r="L579" s="11" t="s">
        <v>3</v>
      </c>
      <c r="M579" s="11" t="s">
        <v>0</v>
      </c>
      <c r="N579" s="11">
        <v>9000</v>
      </c>
      <c r="O579" s="11">
        <v>9193230</v>
      </c>
      <c r="P579" s="13">
        <v>2.2044817106439178E-2</v>
      </c>
    </row>
    <row r="580" spans="1:16" x14ac:dyDescent="0.3">
      <c r="A580" s="7" t="str">
        <f>VLOOKUP(C580,Arkusz1!A:C,2,FALSE)</f>
        <v>ALR020</v>
      </c>
      <c r="B580" s="7" t="s">
        <v>98</v>
      </c>
      <c r="C580" s="11" t="s">
        <v>535</v>
      </c>
      <c r="D580" s="7" t="s">
        <v>97</v>
      </c>
      <c r="E580" s="7" t="str">
        <f>VLOOKUP(C580,Arkusz1!A:C,3,FALSE)</f>
        <v>PLSFIO00548</v>
      </c>
      <c r="F580" s="7" t="s">
        <v>0</v>
      </c>
      <c r="G580" s="11" t="s">
        <v>62</v>
      </c>
      <c r="H580" s="11" t="s">
        <v>379</v>
      </c>
      <c r="J580" s="11" t="s">
        <v>184</v>
      </c>
      <c r="K580" s="7" t="s">
        <v>528</v>
      </c>
      <c r="L580" s="11" t="s">
        <v>3</v>
      </c>
      <c r="M580" s="11" t="s">
        <v>127</v>
      </c>
      <c r="N580" s="11">
        <v>2400</v>
      </c>
      <c r="O580" s="11">
        <v>9642496.5299999993</v>
      </c>
      <c r="P580" s="13">
        <v>2.312213144382599E-2</v>
      </c>
    </row>
    <row r="581" spans="1:16" x14ac:dyDescent="0.3">
      <c r="A581" s="7" t="str">
        <f>VLOOKUP(C581,Arkusz1!A:C,2,FALSE)</f>
        <v>ALR020</v>
      </c>
      <c r="B581" s="7" t="s">
        <v>98</v>
      </c>
      <c r="C581" s="11" t="s">
        <v>535</v>
      </c>
      <c r="D581" s="7" t="s">
        <v>97</v>
      </c>
      <c r="E581" s="7" t="str">
        <f>VLOOKUP(C581,Arkusz1!A:C,3,FALSE)</f>
        <v>PLSFIO00548</v>
      </c>
      <c r="F581" s="7" t="s">
        <v>0</v>
      </c>
      <c r="G581" s="11" t="s">
        <v>62</v>
      </c>
      <c r="H581" s="11" t="s">
        <v>235</v>
      </c>
      <c r="J581" s="11" t="s">
        <v>184</v>
      </c>
      <c r="K581" s="7" t="s">
        <v>528</v>
      </c>
      <c r="L581" s="11" t="s">
        <v>3</v>
      </c>
      <c r="M581" s="11" t="s">
        <v>0</v>
      </c>
      <c r="N581" s="11">
        <v>20</v>
      </c>
      <c r="O581" s="11">
        <v>2004437.6</v>
      </c>
      <c r="P581" s="13">
        <v>4.806521787583895E-3</v>
      </c>
    </row>
    <row r="582" spans="1:16" x14ac:dyDescent="0.3">
      <c r="A582" s="7" t="str">
        <f>VLOOKUP(C582,Arkusz1!A:C,2,FALSE)</f>
        <v>ALR020</v>
      </c>
      <c r="B582" s="7" t="s">
        <v>98</v>
      </c>
      <c r="C582" s="11" t="s">
        <v>535</v>
      </c>
      <c r="D582" s="7" t="s">
        <v>97</v>
      </c>
      <c r="E582" s="7" t="str">
        <f>VLOOKUP(C582,Arkusz1!A:C,3,FALSE)</f>
        <v>PLSFIO00548</v>
      </c>
      <c r="F582" s="7" t="s">
        <v>0</v>
      </c>
      <c r="G582" s="11" t="s">
        <v>94</v>
      </c>
      <c r="H582" s="11" t="s">
        <v>383</v>
      </c>
      <c r="J582" s="11" t="s">
        <v>184</v>
      </c>
      <c r="K582" s="7" t="s">
        <v>528</v>
      </c>
      <c r="L582" s="11" t="s">
        <v>3</v>
      </c>
      <c r="M582" s="11" t="s">
        <v>127</v>
      </c>
      <c r="N582" s="11">
        <v>3300</v>
      </c>
      <c r="O582" s="11">
        <v>14335288.210000001</v>
      </c>
      <c r="P582" s="13">
        <v>3.4375165938146206E-2</v>
      </c>
    </row>
    <row r="583" spans="1:16" x14ac:dyDescent="0.3">
      <c r="A583" s="7" t="str">
        <f>VLOOKUP(C583,Arkusz1!A:C,2,FALSE)</f>
        <v>ALR020</v>
      </c>
      <c r="B583" s="7" t="s">
        <v>98</v>
      </c>
      <c r="C583" s="11" t="s">
        <v>535</v>
      </c>
      <c r="D583" s="7" t="s">
        <v>97</v>
      </c>
      <c r="E583" s="7" t="str">
        <f>VLOOKUP(C583,Arkusz1!A:C,3,FALSE)</f>
        <v>PLSFIO00548</v>
      </c>
      <c r="F583" s="7" t="s">
        <v>0</v>
      </c>
      <c r="G583" s="11" t="s">
        <v>638</v>
      </c>
      <c r="H583" s="11" t="s">
        <v>591</v>
      </c>
      <c r="J583" s="11" t="s">
        <v>184</v>
      </c>
      <c r="K583" s="7" t="s">
        <v>528</v>
      </c>
      <c r="L583" s="11" t="s">
        <v>434</v>
      </c>
      <c r="M583" s="11" t="s">
        <v>127</v>
      </c>
      <c r="N583" s="11">
        <v>6</v>
      </c>
      <c r="O583" s="11">
        <v>2365531.81</v>
      </c>
      <c r="P583" s="13">
        <v>5.6724041616400362E-3</v>
      </c>
    </row>
    <row r="584" spans="1:16" x14ac:dyDescent="0.3">
      <c r="A584" s="7" t="str">
        <f>VLOOKUP(C584,Arkusz1!A:C,2,FALSE)</f>
        <v>ALR020</v>
      </c>
      <c r="B584" s="7" t="s">
        <v>98</v>
      </c>
      <c r="C584" s="11" t="s">
        <v>535</v>
      </c>
      <c r="D584" s="7" t="s">
        <v>97</v>
      </c>
      <c r="E584" s="7" t="str">
        <f>VLOOKUP(C584,Arkusz1!A:C,3,FALSE)</f>
        <v>PLSFIO00548</v>
      </c>
      <c r="F584" s="7" t="s">
        <v>0</v>
      </c>
      <c r="G584" s="11" t="s">
        <v>432</v>
      </c>
      <c r="H584" s="11" t="s">
        <v>433</v>
      </c>
      <c r="J584" s="11" t="s">
        <v>184</v>
      </c>
      <c r="K584" s="7" t="s">
        <v>528</v>
      </c>
      <c r="L584" s="11" t="s">
        <v>434</v>
      </c>
      <c r="M584" s="11" t="s">
        <v>127</v>
      </c>
      <c r="N584" s="11">
        <v>5</v>
      </c>
      <c r="O584" s="11">
        <v>2012658.49</v>
      </c>
      <c r="P584" s="13">
        <v>4.8262349913764857E-3</v>
      </c>
    </row>
    <row r="585" spans="1:16" x14ac:dyDescent="0.3">
      <c r="A585" s="7" t="str">
        <f>VLOOKUP(C585,Arkusz1!A:C,2,FALSE)</f>
        <v>ALR020</v>
      </c>
      <c r="B585" s="7" t="s">
        <v>98</v>
      </c>
      <c r="C585" s="11" t="s">
        <v>535</v>
      </c>
      <c r="D585" s="7" t="s">
        <v>97</v>
      </c>
      <c r="E585" s="7" t="str">
        <f>VLOOKUP(C585,Arkusz1!A:C,3,FALSE)</f>
        <v>PLSFIO00548</v>
      </c>
      <c r="F585" s="7" t="s">
        <v>0</v>
      </c>
      <c r="G585" s="11" t="s">
        <v>432</v>
      </c>
      <c r="H585" s="11" t="s">
        <v>435</v>
      </c>
      <c r="J585" s="11" t="s">
        <v>184</v>
      </c>
      <c r="K585" s="7" t="s">
        <v>528</v>
      </c>
      <c r="L585" s="11" t="s">
        <v>434</v>
      </c>
      <c r="M585" s="11" t="s">
        <v>127</v>
      </c>
      <c r="N585" s="11">
        <v>9</v>
      </c>
      <c r="O585" s="11">
        <v>4097050.81</v>
      </c>
      <c r="P585" s="13">
        <v>9.8244834277221929E-3</v>
      </c>
    </row>
    <row r="586" spans="1:16" x14ac:dyDescent="0.3">
      <c r="A586" s="7" t="str">
        <f>VLOOKUP(C586,Arkusz1!A:C,2,FALSE)</f>
        <v>ALR020</v>
      </c>
      <c r="B586" s="7" t="s">
        <v>98</v>
      </c>
      <c r="C586" s="11" t="s">
        <v>535</v>
      </c>
      <c r="D586" s="7" t="s">
        <v>97</v>
      </c>
      <c r="E586" s="7" t="str">
        <f>VLOOKUP(C586,Arkusz1!A:C,3,FALSE)</f>
        <v>PLSFIO00548</v>
      </c>
      <c r="F586" s="7" t="s">
        <v>0</v>
      </c>
      <c r="G586" s="11" t="s">
        <v>74</v>
      </c>
      <c r="H586" s="11" t="s">
        <v>174</v>
      </c>
      <c r="J586" s="11" t="s">
        <v>175</v>
      </c>
      <c r="K586" s="7" t="s">
        <v>528</v>
      </c>
      <c r="L586" s="11" t="s">
        <v>3</v>
      </c>
      <c r="M586" s="11" t="s">
        <v>177</v>
      </c>
      <c r="N586" s="12">
        <v>-1050000</v>
      </c>
      <c r="O586" s="12">
        <v>40701.06</v>
      </c>
      <c r="P586" s="13">
        <v>9.7598713807683192E-5</v>
      </c>
    </row>
    <row r="587" spans="1:16" x14ac:dyDescent="0.3">
      <c r="A587" s="7" t="str">
        <f>VLOOKUP(C587,Arkusz1!A:C,2,FALSE)</f>
        <v>ALR020</v>
      </c>
      <c r="B587" s="7" t="s">
        <v>98</v>
      </c>
      <c r="C587" s="11" t="s">
        <v>535</v>
      </c>
      <c r="D587" s="7" t="s">
        <v>97</v>
      </c>
      <c r="E587" s="7" t="str">
        <f>VLOOKUP(C587,Arkusz1!A:C,3,FALSE)</f>
        <v>PLSFIO00548</v>
      </c>
      <c r="F587" s="7" t="s">
        <v>0</v>
      </c>
      <c r="G587" s="11" t="s">
        <v>74</v>
      </c>
      <c r="H587" s="11" t="s">
        <v>174</v>
      </c>
      <c r="J587" s="11" t="s">
        <v>175</v>
      </c>
      <c r="K587" s="7" t="s">
        <v>528</v>
      </c>
      <c r="L587" s="11" t="s">
        <v>3</v>
      </c>
      <c r="M587" s="11" t="s">
        <v>177</v>
      </c>
      <c r="N587" s="12">
        <v>-1022670</v>
      </c>
      <c r="O587" s="11">
        <v>13731.87</v>
      </c>
      <c r="P587" s="13">
        <v>3.2928205068229447E-5</v>
      </c>
    </row>
    <row r="588" spans="1:16" x14ac:dyDescent="0.3">
      <c r="A588" s="7" t="str">
        <f>VLOOKUP(C588,Arkusz1!A:C,2,FALSE)</f>
        <v>ALR020</v>
      </c>
      <c r="B588" s="7" t="s">
        <v>98</v>
      </c>
      <c r="C588" s="11" t="s">
        <v>535</v>
      </c>
      <c r="D588" s="7" t="s">
        <v>97</v>
      </c>
      <c r="E588" s="7" t="str">
        <f>VLOOKUP(C588,Arkusz1!A:C,3,FALSE)</f>
        <v>PLSFIO00548</v>
      </c>
      <c r="F588" s="7" t="s">
        <v>0</v>
      </c>
      <c r="G588" s="11" t="s">
        <v>74</v>
      </c>
      <c r="H588" s="11" t="s">
        <v>174</v>
      </c>
      <c r="J588" s="11" t="s">
        <v>175</v>
      </c>
      <c r="K588" s="7" t="s">
        <v>528</v>
      </c>
      <c r="L588" s="11" t="s">
        <v>3</v>
      </c>
      <c r="M588" s="11" t="s">
        <v>177</v>
      </c>
      <c r="N588" s="12">
        <v>-157000</v>
      </c>
      <c r="O588" s="12">
        <v>5519.73</v>
      </c>
      <c r="P588" s="13">
        <v>1.3235983253647033E-5</v>
      </c>
    </row>
    <row r="589" spans="1:16" x14ac:dyDescent="0.3">
      <c r="A589" s="7" t="str">
        <f>VLOOKUP(C589,Arkusz1!A:C,2,FALSE)</f>
        <v>ALR020</v>
      </c>
      <c r="B589" s="7" t="s">
        <v>98</v>
      </c>
      <c r="C589" s="11" t="s">
        <v>535</v>
      </c>
      <c r="D589" s="7" t="s">
        <v>97</v>
      </c>
      <c r="E589" s="7" t="str">
        <f>VLOOKUP(C589,Arkusz1!A:C,3,FALSE)</f>
        <v>PLSFIO00548</v>
      </c>
      <c r="F589" s="7" t="s">
        <v>0</v>
      </c>
      <c r="G589" s="11" t="s">
        <v>74</v>
      </c>
      <c r="H589" s="11" t="s">
        <v>174</v>
      </c>
      <c r="J589" s="11" t="s">
        <v>175</v>
      </c>
      <c r="K589" s="7" t="s">
        <v>528</v>
      </c>
      <c r="L589" s="11" t="s">
        <v>3</v>
      </c>
      <c r="M589" s="11" t="s">
        <v>177</v>
      </c>
      <c r="N589" s="12">
        <v>-970100</v>
      </c>
      <c r="O589" s="12">
        <v>86665.22</v>
      </c>
      <c r="P589" s="13">
        <v>2.0781802743859501E-4</v>
      </c>
    </row>
    <row r="590" spans="1:16" x14ac:dyDescent="0.3">
      <c r="A590" s="7" t="str">
        <f>VLOOKUP(C590,Arkusz1!A:C,2,FALSE)</f>
        <v>ALR020</v>
      </c>
      <c r="B590" s="7" t="s">
        <v>98</v>
      </c>
      <c r="C590" s="11" t="s">
        <v>535</v>
      </c>
      <c r="D590" s="7" t="s">
        <v>97</v>
      </c>
      <c r="E590" s="7" t="str">
        <f>VLOOKUP(C590,Arkusz1!A:C,3,FALSE)</f>
        <v>PLSFIO00548</v>
      </c>
      <c r="F590" s="7" t="s">
        <v>0</v>
      </c>
      <c r="G590" s="11" t="s">
        <v>74</v>
      </c>
      <c r="H590" s="11" t="s">
        <v>174</v>
      </c>
      <c r="J590" s="11" t="s">
        <v>175</v>
      </c>
      <c r="K590" s="7" t="s">
        <v>528</v>
      </c>
      <c r="L590" s="11" t="s">
        <v>3</v>
      </c>
      <c r="M590" s="11" t="s">
        <v>177</v>
      </c>
      <c r="N590" s="12">
        <v>-320000</v>
      </c>
      <c r="O590" s="12">
        <v>7227.91</v>
      </c>
      <c r="P590" s="13">
        <v>1.7332096990046239E-5</v>
      </c>
    </row>
    <row r="591" spans="1:16" x14ac:dyDescent="0.3">
      <c r="A591" s="7" t="str">
        <f>VLOOKUP(C591,Arkusz1!A:C,2,FALSE)</f>
        <v>ALR020</v>
      </c>
      <c r="B591" s="7" t="s">
        <v>98</v>
      </c>
      <c r="C591" s="11" t="s">
        <v>535</v>
      </c>
      <c r="D591" s="7" t="s">
        <v>97</v>
      </c>
      <c r="E591" s="7" t="str">
        <f>VLOOKUP(C591,Arkusz1!A:C,3,FALSE)</f>
        <v>PLSFIO00548</v>
      </c>
      <c r="F591" s="7" t="s">
        <v>0</v>
      </c>
      <c r="G591" s="11" t="s">
        <v>74</v>
      </c>
      <c r="H591" s="11" t="s">
        <v>174</v>
      </c>
      <c r="J591" s="11" t="s">
        <v>175</v>
      </c>
      <c r="K591" s="7" t="s">
        <v>528</v>
      </c>
      <c r="L591" s="11" t="s">
        <v>3</v>
      </c>
      <c r="M591" s="11" t="s">
        <v>177</v>
      </c>
      <c r="N591" s="12">
        <v>-4527660</v>
      </c>
      <c r="O591" s="12">
        <v>296951.58</v>
      </c>
      <c r="P591" s="13">
        <v>7.1207217382444942E-4</v>
      </c>
    </row>
    <row r="592" spans="1:16" x14ac:dyDescent="0.3">
      <c r="A592" s="7" t="str">
        <f>VLOOKUP(C592,Arkusz1!A:C,2,FALSE)</f>
        <v>ALR020</v>
      </c>
      <c r="B592" s="7" t="s">
        <v>98</v>
      </c>
      <c r="C592" s="11" t="s">
        <v>535</v>
      </c>
      <c r="D592" s="7" t="s">
        <v>97</v>
      </c>
      <c r="E592" s="7" t="str">
        <f>VLOOKUP(C592,Arkusz1!A:C,3,FALSE)</f>
        <v>PLSFIO00548</v>
      </c>
      <c r="F592" s="7" t="s">
        <v>0</v>
      </c>
      <c r="G592" s="11" t="s">
        <v>74</v>
      </c>
      <c r="H592" s="11" t="s">
        <v>174</v>
      </c>
      <c r="J592" s="11" t="s">
        <v>175</v>
      </c>
      <c r="K592" s="7" t="s">
        <v>528</v>
      </c>
      <c r="L592" s="11" t="s">
        <v>3</v>
      </c>
      <c r="M592" s="11" t="s">
        <v>177</v>
      </c>
      <c r="N592" s="12">
        <v>-1550190</v>
      </c>
      <c r="O592" s="12">
        <v>66604.070000000007</v>
      </c>
      <c r="P592" s="13">
        <v>1.597125865114299E-4</v>
      </c>
    </row>
    <row r="593" spans="1:16" x14ac:dyDescent="0.3">
      <c r="A593" s="7" t="str">
        <f>VLOOKUP(C593,Arkusz1!A:C,2,FALSE)</f>
        <v>ALR020</v>
      </c>
      <c r="B593" s="7" t="s">
        <v>98</v>
      </c>
      <c r="C593" s="11" t="s">
        <v>535</v>
      </c>
      <c r="D593" s="7" t="s">
        <v>97</v>
      </c>
      <c r="E593" s="7" t="str">
        <f>VLOOKUP(C593,Arkusz1!A:C,3,FALSE)</f>
        <v>PLSFIO00548</v>
      </c>
      <c r="F593" s="7" t="s">
        <v>0</v>
      </c>
      <c r="G593" s="11" t="s">
        <v>74</v>
      </c>
      <c r="H593" s="11" t="s">
        <v>174</v>
      </c>
      <c r="J593" s="11" t="s">
        <v>175</v>
      </c>
      <c r="K593" s="7" t="s">
        <v>528</v>
      </c>
      <c r="L593" s="11" t="s">
        <v>3</v>
      </c>
      <c r="M593" s="11" t="s">
        <v>177</v>
      </c>
      <c r="N593" s="12">
        <v>-974230</v>
      </c>
      <c r="O593" s="12">
        <v>-1892.19</v>
      </c>
      <c r="P593" s="13">
        <v>-4.5373587390539724E-6</v>
      </c>
    </row>
    <row r="594" spans="1:16" x14ac:dyDescent="0.3">
      <c r="A594" s="7" t="str">
        <f>VLOOKUP(C594,Arkusz1!A:C,2,FALSE)</f>
        <v>ALR020</v>
      </c>
      <c r="B594" s="7" t="s">
        <v>98</v>
      </c>
      <c r="C594" s="11" t="s">
        <v>535</v>
      </c>
      <c r="D594" s="7" t="s">
        <v>97</v>
      </c>
      <c r="E594" s="7" t="str">
        <f>VLOOKUP(C594,Arkusz1!A:C,3,FALSE)</f>
        <v>PLSFIO00548</v>
      </c>
      <c r="F594" s="7" t="s">
        <v>0</v>
      </c>
      <c r="G594" s="11" t="s">
        <v>74</v>
      </c>
      <c r="H594" s="11" t="s">
        <v>174</v>
      </c>
      <c r="J594" s="11" t="s">
        <v>175</v>
      </c>
      <c r="K594" s="7" t="s">
        <v>528</v>
      </c>
      <c r="L594" s="11" t="s">
        <v>3</v>
      </c>
      <c r="M594" s="11" t="s">
        <v>177</v>
      </c>
      <c r="N594" s="12">
        <v>-2292330</v>
      </c>
      <c r="O594" s="12">
        <v>184517.93</v>
      </c>
      <c r="P594" s="13">
        <v>4.4246298849357049E-4</v>
      </c>
    </row>
    <row r="595" spans="1:16" x14ac:dyDescent="0.3">
      <c r="A595" s="7" t="str">
        <f>VLOOKUP(C595,Arkusz1!A:C,2,FALSE)</f>
        <v>ALR020</v>
      </c>
      <c r="B595" s="7" t="s">
        <v>98</v>
      </c>
      <c r="C595" s="11" t="s">
        <v>535</v>
      </c>
      <c r="D595" s="7" t="s">
        <v>97</v>
      </c>
      <c r="E595" s="7" t="str">
        <f>VLOOKUP(C595,Arkusz1!A:C,3,FALSE)</f>
        <v>PLSFIO00548</v>
      </c>
      <c r="F595" s="7" t="s">
        <v>0</v>
      </c>
      <c r="G595" s="11" t="s">
        <v>74</v>
      </c>
      <c r="H595" s="11" t="s">
        <v>174</v>
      </c>
      <c r="J595" s="11" t="s">
        <v>175</v>
      </c>
      <c r="K595" s="7" t="s">
        <v>528</v>
      </c>
      <c r="L595" s="11" t="s">
        <v>3</v>
      </c>
      <c r="M595" s="11" t="s">
        <v>177</v>
      </c>
      <c r="N595" s="12">
        <v>-793030</v>
      </c>
      <c r="O595" s="12">
        <v>58354.48</v>
      </c>
      <c r="P595" s="13">
        <v>1.3993056183097378E-4</v>
      </c>
    </row>
    <row r="596" spans="1:16" x14ac:dyDescent="0.3">
      <c r="A596" s="7" t="str">
        <f>VLOOKUP(C596,Arkusz1!A:C,2,FALSE)</f>
        <v>ALR020</v>
      </c>
      <c r="B596" s="7" t="s">
        <v>98</v>
      </c>
      <c r="C596" s="11" t="s">
        <v>535</v>
      </c>
      <c r="D596" s="7" t="s">
        <v>97</v>
      </c>
      <c r="E596" s="7" t="str">
        <f>VLOOKUP(C596,Arkusz1!A:C,3,FALSE)</f>
        <v>PLSFIO00548</v>
      </c>
      <c r="F596" s="7" t="s">
        <v>0</v>
      </c>
      <c r="G596" s="11" t="s">
        <v>74</v>
      </c>
      <c r="H596" s="11" t="s">
        <v>174</v>
      </c>
      <c r="J596" s="11" t="s">
        <v>175</v>
      </c>
      <c r="K596" s="7" t="s">
        <v>528</v>
      </c>
      <c r="L596" s="11" t="s">
        <v>3</v>
      </c>
      <c r="M596" s="11" t="s">
        <v>179</v>
      </c>
      <c r="N596" s="11">
        <v>-263000</v>
      </c>
      <c r="O596" s="11">
        <v>-54876.62</v>
      </c>
      <c r="P596" s="13">
        <v>-1.3159086102703429E-4</v>
      </c>
    </row>
    <row r="597" spans="1:16" x14ac:dyDescent="0.3">
      <c r="A597" s="7" t="str">
        <f>VLOOKUP(C597,Arkusz1!A:C,2,FALSE)</f>
        <v>ALR020</v>
      </c>
      <c r="B597" s="7" t="s">
        <v>98</v>
      </c>
      <c r="C597" s="11" t="s">
        <v>535</v>
      </c>
      <c r="D597" s="7" t="s">
        <v>97</v>
      </c>
      <c r="E597" s="7" t="str">
        <f>VLOOKUP(C597,Arkusz1!A:C,3,FALSE)</f>
        <v>PLSFIO00548</v>
      </c>
      <c r="F597" s="7" t="s">
        <v>0</v>
      </c>
      <c r="G597" s="11" t="s">
        <v>74</v>
      </c>
      <c r="H597" s="11" t="s">
        <v>174</v>
      </c>
      <c r="J597" s="11" t="s">
        <v>175</v>
      </c>
      <c r="K597" s="7" t="s">
        <v>528</v>
      </c>
      <c r="L597" s="11" t="s">
        <v>3</v>
      </c>
      <c r="M597" s="11" t="s">
        <v>179</v>
      </c>
      <c r="N597" s="11">
        <v>-2113790</v>
      </c>
      <c r="O597" s="11">
        <v>-456941.27</v>
      </c>
      <c r="P597" s="13">
        <v>-1.0957179060606603E-3</v>
      </c>
    </row>
    <row r="598" spans="1:16" x14ac:dyDescent="0.3">
      <c r="A598" s="7" t="str">
        <f>VLOOKUP(C598,Arkusz1!A:C,2,FALSE)</f>
        <v>ALR020</v>
      </c>
      <c r="B598" s="7" t="s">
        <v>98</v>
      </c>
      <c r="C598" s="11" t="s">
        <v>535</v>
      </c>
      <c r="D598" s="7" t="s">
        <v>97</v>
      </c>
      <c r="E598" s="7" t="str">
        <f>VLOOKUP(C598,Arkusz1!A:C,3,FALSE)</f>
        <v>PLSFIO00548</v>
      </c>
      <c r="F598" s="7" t="s">
        <v>0</v>
      </c>
      <c r="G598" s="11" t="s">
        <v>74</v>
      </c>
      <c r="H598" s="11" t="s">
        <v>174</v>
      </c>
      <c r="J598" s="11" t="s">
        <v>175</v>
      </c>
      <c r="K598" s="7" t="s">
        <v>528</v>
      </c>
      <c r="L598" s="11" t="s">
        <v>3</v>
      </c>
      <c r="M598" s="11" t="s">
        <v>177</v>
      </c>
      <c r="N598" s="12">
        <v>3865970</v>
      </c>
      <c r="O598" s="12">
        <v>-100318.15</v>
      </c>
      <c r="P598" s="13">
        <v>-2.4055693909608825E-4</v>
      </c>
    </row>
    <row r="599" spans="1:16" x14ac:dyDescent="0.3">
      <c r="A599" s="7" t="str">
        <f>VLOOKUP(C599,Arkusz1!A:C,2,FALSE)</f>
        <v>ALR020</v>
      </c>
      <c r="B599" s="7" t="s">
        <v>98</v>
      </c>
      <c r="C599" s="11" t="s">
        <v>535</v>
      </c>
      <c r="D599" s="7" t="s">
        <v>97</v>
      </c>
      <c r="E599" s="7" t="str">
        <f>VLOOKUP(C599,Arkusz1!A:C,3,FALSE)</f>
        <v>PLSFIO00548</v>
      </c>
      <c r="F599" s="7" t="s">
        <v>0</v>
      </c>
      <c r="G599" s="11" t="s">
        <v>74</v>
      </c>
      <c r="H599" s="11" t="s">
        <v>174</v>
      </c>
      <c r="J599" s="11" t="s">
        <v>175</v>
      </c>
      <c r="K599" s="7" t="s">
        <v>528</v>
      </c>
      <c r="L599" s="11" t="s">
        <v>3</v>
      </c>
      <c r="M599" s="11" t="s">
        <v>177</v>
      </c>
      <c r="N599" s="12">
        <v>-623210</v>
      </c>
      <c r="O599" s="12">
        <v>15351.86</v>
      </c>
      <c r="P599" s="13">
        <v>3.6812844445712702E-5</v>
      </c>
    </row>
    <row r="600" spans="1:16" x14ac:dyDescent="0.3">
      <c r="A600" s="7" t="str">
        <f>VLOOKUP(C600,Arkusz1!A:C,2,FALSE)</f>
        <v>ALR020</v>
      </c>
      <c r="B600" s="7" t="s">
        <v>98</v>
      </c>
      <c r="C600" s="11" t="s">
        <v>535</v>
      </c>
      <c r="D600" s="7" t="s">
        <v>97</v>
      </c>
      <c r="E600" s="7" t="str">
        <f>VLOOKUP(C600,Arkusz1!A:C,3,FALSE)</f>
        <v>PLSFIO00548</v>
      </c>
      <c r="F600" s="7" t="s">
        <v>0</v>
      </c>
      <c r="G600" s="11" t="s">
        <v>74</v>
      </c>
      <c r="H600" s="11" t="s">
        <v>174</v>
      </c>
      <c r="J600" s="11" t="s">
        <v>175</v>
      </c>
      <c r="K600" s="7" t="s">
        <v>528</v>
      </c>
      <c r="L600" s="11" t="s">
        <v>3</v>
      </c>
      <c r="M600" s="11" t="s">
        <v>177</v>
      </c>
      <c r="N600" s="12">
        <v>-3300000</v>
      </c>
      <c r="O600" s="12">
        <v>124701.98</v>
      </c>
      <c r="P600" s="13">
        <v>2.9902790878840585E-4</v>
      </c>
    </row>
    <row r="601" spans="1:16" x14ac:dyDescent="0.3">
      <c r="A601" s="7" t="str">
        <f>VLOOKUP(C601,Arkusz1!A:C,2,FALSE)</f>
        <v>ALR020</v>
      </c>
      <c r="B601" s="7" t="s">
        <v>98</v>
      </c>
      <c r="C601" s="11" t="s">
        <v>535</v>
      </c>
      <c r="D601" s="7" t="s">
        <v>97</v>
      </c>
      <c r="E601" s="7" t="str">
        <f>VLOOKUP(C601,Arkusz1!A:C,3,FALSE)</f>
        <v>PLSFIO00548</v>
      </c>
      <c r="F601" s="7" t="s">
        <v>0</v>
      </c>
      <c r="G601" s="11" t="s">
        <v>74</v>
      </c>
      <c r="H601" s="11" t="s">
        <v>174</v>
      </c>
      <c r="J601" s="11" t="s">
        <v>175</v>
      </c>
      <c r="K601" s="7" t="s">
        <v>528</v>
      </c>
      <c r="L601" s="11" t="s">
        <v>3</v>
      </c>
      <c r="M601" s="11" t="s">
        <v>177</v>
      </c>
      <c r="N601" s="12">
        <v>-100000</v>
      </c>
      <c r="O601" s="12">
        <v>2128.15</v>
      </c>
      <c r="P601" s="13">
        <v>5.1031767425669262E-6</v>
      </c>
    </row>
    <row r="602" spans="1:16" x14ac:dyDescent="0.3">
      <c r="A602" s="7" t="str">
        <f>VLOOKUP(C602,Arkusz1!A:C,2,FALSE)</f>
        <v>ALR020</v>
      </c>
      <c r="B602" s="7" t="s">
        <v>98</v>
      </c>
      <c r="C602" s="11" t="s">
        <v>535</v>
      </c>
      <c r="D602" s="7" t="s">
        <v>97</v>
      </c>
      <c r="E602" s="7" t="str">
        <f>VLOOKUP(C602,Arkusz1!A:C,3,FALSE)</f>
        <v>PLSFIO00548</v>
      </c>
      <c r="F602" s="7" t="s">
        <v>0</v>
      </c>
      <c r="G602" s="11" t="s">
        <v>74</v>
      </c>
      <c r="H602" s="11" t="s">
        <v>174</v>
      </c>
      <c r="J602" s="11" t="s">
        <v>175</v>
      </c>
      <c r="K602" s="7" t="s">
        <v>528</v>
      </c>
      <c r="L602" s="11" t="s">
        <v>3</v>
      </c>
      <c r="M602" s="11" t="s">
        <v>177</v>
      </c>
      <c r="N602" s="12">
        <v>-472350</v>
      </c>
      <c r="O602" s="12">
        <v>19690.5</v>
      </c>
      <c r="P602" s="13">
        <v>4.721664433875152E-5</v>
      </c>
    </row>
    <row r="603" spans="1:16" x14ac:dyDescent="0.3">
      <c r="A603" s="7" t="str">
        <f>VLOOKUP(C603,Arkusz1!A:C,2,FALSE)</f>
        <v>ALR020</v>
      </c>
      <c r="B603" s="7" t="s">
        <v>98</v>
      </c>
      <c r="C603" s="11" t="s">
        <v>535</v>
      </c>
      <c r="D603" s="7" t="s">
        <v>97</v>
      </c>
      <c r="E603" s="7" t="str">
        <f>VLOOKUP(C603,Arkusz1!A:C,3,FALSE)</f>
        <v>PLSFIO00548</v>
      </c>
      <c r="F603" s="7" t="s">
        <v>0</v>
      </c>
      <c r="G603" s="11" t="s">
        <v>74</v>
      </c>
      <c r="H603" s="11" t="s">
        <v>174</v>
      </c>
      <c r="J603" s="11" t="s">
        <v>175</v>
      </c>
      <c r="K603" s="7" t="s">
        <v>528</v>
      </c>
      <c r="L603" s="11" t="s">
        <v>3</v>
      </c>
      <c r="M603" s="11" t="s">
        <v>177</v>
      </c>
      <c r="N603" s="12">
        <v>-390000</v>
      </c>
      <c r="O603" s="12">
        <v>8561.99</v>
      </c>
      <c r="P603" s="13">
        <v>2.053114124384587E-5</v>
      </c>
    </row>
    <row r="604" spans="1:16" x14ac:dyDescent="0.3">
      <c r="A604" s="7" t="str">
        <f>VLOOKUP(C604,Arkusz1!A:C,2,FALSE)</f>
        <v>ALR020</v>
      </c>
      <c r="B604" s="7" t="s">
        <v>98</v>
      </c>
      <c r="C604" s="11" t="s">
        <v>535</v>
      </c>
      <c r="D604" s="7" t="s">
        <v>97</v>
      </c>
      <c r="E604" s="7" t="str">
        <f>VLOOKUP(C604,Arkusz1!A:C,3,FALSE)</f>
        <v>PLSFIO00548</v>
      </c>
      <c r="F604" s="7" t="s">
        <v>0</v>
      </c>
      <c r="G604" s="11" t="s">
        <v>74</v>
      </c>
      <c r="H604" s="11" t="s">
        <v>174</v>
      </c>
      <c r="J604" s="11" t="s">
        <v>175</v>
      </c>
      <c r="K604" s="7" t="s">
        <v>528</v>
      </c>
      <c r="L604" s="11" t="s">
        <v>3</v>
      </c>
      <c r="M604" s="11" t="s">
        <v>177</v>
      </c>
      <c r="N604" s="12">
        <v>-185020</v>
      </c>
      <c r="O604" s="12">
        <v>15066.32</v>
      </c>
      <c r="P604" s="13">
        <v>3.6128136559956265E-5</v>
      </c>
    </row>
    <row r="605" spans="1:16" x14ac:dyDescent="0.3">
      <c r="A605" s="7" t="str">
        <f>VLOOKUP(C605,Arkusz1!A:C,2,FALSE)</f>
        <v>ALR020</v>
      </c>
      <c r="B605" s="7" t="s">
        <v>98</v>
      </c>
      <c r="C605" s="11" t="s">
        <v>535</v>
      </c>
      <c r="D605" s="7" t="s">
        <v>97</v>
      </c>
      <c r="E605" s="7" t="str">
        <f>VLOOKUP(C605,Arkusz1!A:C,3,FALSE)</f>
        <v>PLSFIO00548</v>
      </c>
      <c r="F605" s="7" t="s">
        <v>0</v>
      </c>
      <c r="G605" s="11" t="s">
        <v>74</v>
      </c>
      <c r="H605" s="11" t="s">
        <v>174</v>
      </c>
      <c r="J605" s="11" t="s">
        <v>175</v>
      </c>
      <c r="K605" s="7" t="s">
        <v>528</v>
      </c>
      <c r="L605" s="11" t="s">
        <v>3</v>
      </c>
      <c r="M605" s="11" t="s">
        <v>177</v>
      </c>
      <c r="N605" s="12">
        <v>-1140000</v>
      </c>
      <c r="O605" s="12">
        <v>71473.66</v>
      </c>
      <c r="P605" s="13">
        <v>1.7138957282998661E-4</v>
      </c>
    </row>
    <row r="606" spans="1:16" x14ac:dyDescent="0.3">
      <c r="A606" s="7" t="str">
        <f>VLOOKUP(C606,Arkusz1!A:C,2,FALSE)</f>
        <v>ALR020</v>
      </c>
      <c r="B606" s="7" t="s">
        <v>98</v>
      </c>
      <c r="C606" s="11" t="s">
        <v>535</v>
      </c>
      <c r="D606" s="7" t="s">
        <v>97</v>
      </c>
      <c r="E606" s="7" t="str">
        <f>VLOOKUP(C606,Arkusz1!A:C,3,FALSE)</f>
        <v>PLSFIO00548</v>
      </c>
      <c r="F606" s="7" t="s">
        <v>0</v>
      </c>
      <c r="G606" s="11" t="s">
        <v>74</v>
      </c>
      <c r="H606" s="11" t="s">
        <v>174</v>
      </c>
      <c r="J606" s="11" t="s">
        <v>175</v>
      </c>
      <c r="K606" s="7" t="s">
        <v>528</v>
      </c>
      <c r="L606" s="11" t="s">
        <v>3</v>
      </c>
      <c r="M606" s="11" t="s">
        <v>177</v>
      </c>
      <c r="N606" s="12">
        <v>-1827990</v>
      </c>
      <c r="O606" s="12">
        <v>61507.55</v>
      </c>
      <c r="P606" s="13">
        <v>1.4749143559066434E-4</v>
      </c>
    </row>
    <row r="607" spans="1:16" x14ac:dyDescent="0.3">
      <c r="A607" s="7" t="str">
        <f>VLOOKUP(C607,Arkusz1!A:C,2,FALSE)</f>
        <v>ALR020</v>
      </c>
      <c r="B607" s="7" t="s">
        <v>98</v>
      </c>
      <c r="C607" s="11" t="s">
        <v>535</v>
      </c>
      <c r="D607" s="7" t="s">
        <v>97</v>
      </c>
      <c r="E607" s="7" t="str">
        <f>VLOOKUP(C607,Arkusz1!A:C,3,FALSE)</f>
        <v>PLSFIO00548</v>
      </c>
      <c r="F607" s="7" t="s">
        <v>0</v>
      </c>
      <c r="G607" s="11" t="s">
        <v>74</v>
      </c>
      <c r="H607" s="11" t="s">
        <v>174</v>
      </c>
      <c r="J607" s="11" t="s">
        <v>175</v>
      </c>
      <c r="K607" s="7" t="s">
        <v>528</v>
      </c>
      <c r="L607" s="11" t="s">
        <v>3</v>
      </c>
      <c r="M607" s="11" t="s">
        <v>177</v>
      </c>
      <c r="N607" s="12">
        <v>-433680</v>
      </c>
      <c r="O607" s="12">
        <v>27417.279999999999</v>
      </c>
      <c r="P607" s="13">
        <v>6.5745001828087921E-5</v>
      </c>
    </row>
    <row r="608" spans="1:16" x14ac:dyDescent="0.3">
      <c r="A608" s="7" t="str">
        <f>VLOOKUP(C608,Arkusz1!A:C,2,FALSE)</f>
        <v>ALR020</v>
      </c>
      <c r="B608" s="7" t="s">
        <v>98</v>
      </c>
      <c r="C608" s="11" t="s">
        <v>535</v>
      </c>
      <c r="D608" s="7" t="s">
        <v>97</v>
      </c>
      <c r="E608" s="7" t="str">
        <f>VLOOKUP(C608,Arkusz1!A:C,3,FALSE)</f>
        <v>PLSFIO00548</v>
      </c>
      <c r="F608" s="7" t="s">
        <v>0</v>
      </c>
      <c r="G608" s="11" t="s">
        <v>74</v>
      </c>
      <c r="H608" s="11" t="s">
        <v>174</v>
      </c>
      <c r="J608" s="11" t="s">
        <v>175</v>
      </c>
      <c r="K608" s="7" t="s">
        <v>528</v>
      </c>
      <c r="L608" s="11" t="s">
        <v>3</v>
      </c>
      <c r="M608" s="11" t="s">
        <v>177</v>
      </c>
      <c r="N608" s="12">
        <v>-2076410</v>
      </c>
      <c r="O608" s="12">
        <v>176253.11</v>
      </c>
      <c r="P608" s="13">
        <v>4.2264444318167892E-4</v>
      </c>
    </row>
    <row r="609" spans="1:16" x14ac:dyDescent="0.3">
      <c r="A609" s="7" t="str">
        <f>VLOOKUP(C609,Arkusz1!A:C,2,FALSE)</f>
        <v>ALR020</v>
      </c>
      <c r="B609" s="7" t="s">
        <v>98</v>
      </c>
      <c r="C609" s="11" t="s">
        <v>535</v>
      </c>
      <c r="D609" s="7" t="s">
        <v>97</v>
      </c>
      <c r="E609" s="7" t="str">
        <f>VLOOKUP(C609,Arkusz1!A:C,3,FALSE)</f>
        <v>PLSFIO00548</v>
      </c>
      <c r="F609" s="7" t="s">
        <v>0</v>
      </c>
      <c r="G609" s="11" t="s">
        <v>74</v>
      </c>
      <c r="H609" s="11" t="s">
        <v>174</v>
      </c>
      <c r="J609" s="11" t="s">
        <v>175</v>
      </c>
      <c r="K609" s="7" t="s">
        <v>528</v>
      </c>
      <c r="L609" s="11" t="s">
        <v>653</v>
      </c>
      <c r="M609" s="11" t="s">
        <v>179</v>
      </c>
      <c r="N609" s="11">
        <v>-3650360</v>
      </c>
      <c r="O609" s="11">
        <v>-461949.4</v>
      </c>
      <c r="P609" s="13">
        <v>-1.1077271030344412E-3</v>
      </c>
    </row>
    <row r="610" spans="1:16" x14ac:dyDescent="0.3">
      <c r="A610" s="7" t="str">
        <f>VLOOKUP(C610,Arkusz1!A:C,2,FALSE)</f>
        <v>ALR020</v>
      </c>
      <c r="B610" s="7" t="s">
        <v>98</v>
      </c>
      <c r="C610" s="11" t="s">
        <v>535</v>
      </c>
      <c r="D610" s="7" t="s">
        <v>97</v>
      </c>
      <c r="E610" s="7" t="str">
        <f>VLOOKUP(C610,Arkusz1!A:C,3,FALSE)</f>
        <v>PLSFIO00548</v>
      </c>
      <c r="F610" s="7" t="s">
        <v>0</v>
      </c>
      <c r="G610" s="11" t="s">
        <v>74</v>
      </c>
      <c r="H610" s="11" t="s">
        <v>174</v>
      </c>
      <c r="J610" s="11" t="s">
        <v>175</v>
      </c>
      <c r="K610" s="7" t="s">
        <v>528</v>
      </c>
      <c r="L610" s="11" t="s">
        <v>3</v>
      </c>
      <c r="M610" s="11" t="s">
        <v>179</v>
      </c>
      <c r="N610" s="11">
        <v>-145000</v>
      </c>
      <c r="O610" s="11">
        <v>-33757.64</v>
      </c>
      <c r="P610" s="13">
        <v>-8.0948806866032441E-5</v>
      </c>
    </row>
    <row r="611" spans="1:16" x14ac:dyDescent="0.3">
      <c r="A611" s="7" t="str">
        <f>VLOOKUP(C611,Arkusz1!A:C,2,FALSE)</f>
        <v>ALR020</v>
      </c>
      <c r="B611" s="7" t="s">
        <v>98</v>
      </c>
      <c r="C611" s="11" t="s">
        <v>535</v>
      </c>
      <c r="D611" s="7" t="s">
        <v>97</v>
      </c>
      <c r="E611" s="7" t="str">
        <f>VLOOKUP(C611,Arkusz1!A:C,3,FALSE)</f>
        <v>PLSFIO00548</v>
      </c>
      <c r="F611" s="7" t="s">
        <v>0</v>
      </c>
      <c r="G611" s="11" t="s">
        <v>74</v>
      </c>
      <c r="H611" s="11" t="s">
        <v>174</v>
      </c>
      <c r="J611" s="11" t="s">
        <v>175</v>
      </c>
      <c r="K611" s="7" t="s">
        <v>528</v>
      </c>
      <c r="L611" s="11" t="s">
        <v>3</v>
      </c>
      <c r="M611" s="11" t="s">
        <v>179</v>
      </c>
      <c r="N611" s="11">
        <v>-544250</v>
      </c>
      <c r="O611" s="11">
        <v>-73857.17</v>
      </c>
      <c r="P611" s="13">
        <v>-1.7710508761873537E-4</v>
      </c>
    </row>
    <row r="612" spans="1:16" x14ac:dyDescent="0.3">
      <c r="A612" s="7" t="str">
        <f>VLOOKUP(C612,Arkusz1!A:C,2,FALSE)</f>
        <v>ALR020</v>
      </c>
      <c r="B612" s="7" t="s">
        <v>98</v>
      </c>
      <c r="C612" s="11" t="s">
        <v>535</v>
      </c>
      <c r="D612" s="7" t="s">
        <v>97</v>
      </c>
      <c r="E612" s="7" t="str">
        <f>VLOOKUP(C612,Arkusz1!A:C,3,FALSE)</f>
        <v>PLSFIO00548</v>
      </c>
      <c r="F612" s="7" t="s">
        <v>0</v>
      </c>
      <c r="G612" s="11" t="s">
        <v>74</v>
      </c>
      <c r="H612" s="11" t="s">
        <v>174</v>
      </c>
      <c r="J612" s="11" t="s">
        <v>175</v>
      </c>
      <c r="K612" s="7" t="s">
        <v>528</v>
      </c>
      <c r="L612" s="11" t="s">
        <v>3</v>
      </c>
      <c r="M612" s="11" t="s">
        <v>179</v>
      </c>
      <c r="N612" s="11">
        <v>-1439770</v>
      </c>
      <c r="O612" s="11">
        <v>-190194.68</v>
      </c>
      <c r="P612" s="13">
        <v>-4.5607549633999424E-4</v>
      </c>
    </row>
    <row r="613" spans="1:16" x14ac:dyDescent="0.3">
      <c r="A613" s="7" t="str">
        <f>VLOOKUP(C613,Arkusz1!A:C,2,FALSE)</f>
        <v>ALR020</v>
      </c>
      <c r="B613" s="7" t="s">
        <v>98</v>
      </c>
      <c r="C613" s="11" t="s">
        <v>535</v>
      </c>
      <c r="D613" s="7" t="s">
        <v>97</v>
      </c>
      <c r="E613" s="7" t="str">
        <f>VLOOKUP(C613,Arkusz1!A:C,3,FALSE)</f>
        <v>PLSFIO00548</v>
      </c>
      <c r="F613" s="7" t="s">
        <v>0</v>
      </c>
      <c r="G613" s="11" t="s">
        <v>74</v>
      </c>
      <c r="H613" s="11" t="s">
        <v>174</v>
      </c>
      <c r="J613" s="11" t="s">
        <v>175</v>
      </c>
      <c r="K613" s="7" t="s">
        <v>528</v>
      </c>
      <c r="L613" s="11" t="s">
        <v>3</v>
      </c>
      <c r="M613" s="11" t="s">
        <v>179</v>
      </c>
      <c r="N613" s="11">
        <v>-800080</v>
      </c>
      <c r="O613" s="11">
        <v>-51617.15</v>
      </c>
      <c r="P613" s="13">
        <v>-1.2377484641476794E-4</v>
      </c>
    </row>
    <row r="614" spans="1:16" x14ac:dyDescent="0.3">
      <c r="A614" s="7" t="str">
        <f>VLOOKUP(C614,Arkusz1!A:C,2,FALSE)</f>
        <v>ALR020</v>
      </c>
      <c r="B614" s="7" t="s">
        <v>98</v>
      </c>
      <c r="C614" s="11" t="s">
        <v>535</v>
      </c>
      <c r="D614" s="7" t="s">
        <v>97</v>
      </c>
      <c r="E614" s="7" t="str">
        <f>VLOOKUP(C614,Arkusz1!A:C,3,FALSE)</f>
        <v>PLSFIO00548</v>
      </c>
      <c r="F614" s="7" t="s">
        <v>0</v>
      </c>
      <c r="G614" s="11" t="s">
        <v>74</v>
      </c>
      <c r="H614" s="11" t="s">
        <v>174</v>
      </c>
      <c r="J614" s="11" t="s">
        <v>175</v>
      </c>
      <c r="K614" s="7" t="s">
        <v>528</v>
      </c>
      <c r="L614" s="11" t="s">
        <v>3</v>
      </c>
      <c r="M614" s="11" t="s">
        <v>179</v>
      </c>
      <c r="N614" s="11">
        <v>-160000</v>
      </c>
      <c r="O614" s="11">
        <v>-2398.6999999999998</v>
      </c>
      <c r="P614" s="13">
        <v>-5.7519395025704406E-6</v>
      </c>
    </row>
    <row r="615" spans="1:16" x14ac:dyDescent="0.3">
      <c r="A615" s="7" t="str">
        <f>VLOOKUP(C615,Arkusz1!A:C,2,FALSE)</f>
        <v>ALR020</v>
      </c>
      <c r="B615" s="7" t="s">
        <v>98</v>
      </c>
      <c r="C615" s="11" t="s">
        <v>535</v>
      </c>
      <c r="D615" s="7" t="s">
        <v>97</v>
      </c>
      <c r="E615" s="7" t="str">
        <f>VLOOKUP(C615,Arkusz1!A:C,3,FALSE)</f>
        <v>PLSFIO00548</v>
      </c>
      <c r="F615" s="7" t="s">
        <v>0</v>
      </c>
      <c r="G615" s="11" t="s">
        <v>639</v>
      </c>
      <c r="H615" s="11" t="s">
        <v>189</v>
      </c>
      <c r="J615" s="11" t="s">
        <v>184</v>
      </c>
      <c r="K615" s="7" t="s">
        <v>528</v>
      </c>
      <c r="L615" s="11" t="s">
        <v>3</v>
      </c>
      <c r="M615" s="11" t="s">
        <v>0</v>
      </c>
      <c r="N615" s="11">
        <v>49</v>
      </c>
      <c r="O615" s="11">
        <v>50016.75</v>
      </c>
      <c r="P615" s="13">
        <v>1.1993718268861889E-4</v>
      </c>
    </row>
    <row r="616" spans="1:16" x14ac:dyDescent="0.3">
      <c r="A616" s="7" t="str">
        <f>VLOOKUP(C616,Arkusz1!A:C,2,FALSE)</f>
        <v>ALR020</v>
      </c>
      <c r="B616" s="7" t="s">
        <v>98</v>
      </c>
      <c r="C616" s="11" t="s">
        <v>535</v>
      </c>
      <c r="D616" s="7" t="s">
        <v>97</v>
      </c>
      <c r="E616" s="7" t="str">
        <f>VLOOKUP(C616,Arkusz1!A:C,3,FALSE)</f>
        <v>PLSFIO00548</v>
      </c>
      <c r="F616" s="7" t="s">
        <v>0</v>
      </c>
      <c r="G616" s="11" t="s">
        <v>639</v>
      </c>
      <c r="H616" s="11" t="s">
        <v>222</v>
      </c>
      <c r="J616" s="11" t="s">
        <v>184</v>
      </c>
      <c r="K616" s="7" t="s">
        <v>528</v>
      </c>
      <c r="L616" s="11" t="s">
        <v>3</v>
      </c>
      <c r="M616" s="11" t="s">
        <v>0</v>
      </c>
      <c r="N616" s="11">
        <v>3000</v>
      </c>
      <c r="O616" s="11">
        <v>2779631.74</v>
      </c>
      <c r="P616" s="13">
        <v>6.665391090134077E-3</v>
      </c>
    </row>
    <row r="617" spans="1:16" x14ac:dyDescent="0.3">
      <c r="A617" s="7" t="str">
        <f>VLOOKUP(C617,Arkusz1!A:C,2,FALSE)</f>
        <v>ALR020</v>
      </c>
      <c r="B617" s="7" t="s">
        <v>98</v>
      </c>
      <c r="C617" s="11" t="s">
        <v>535</v>
      </c>
      <c r="D617" s="7" t="s">
        <v>97</v>
      </c>
      <c r="E617" s="7" t="str">
        <f>VLOOKUP(C617,Arkusz1!A:C,3,FALSE)</f>
        <v>PLSFIO00548</v>
      </c>
      <c r="F617" s="7" t="s">
        <v>0</v>
      </c>
      <c r="G617" s="11" t="s">
        <v>639</v>
      </c>
      <c r="H617" s="11" t="s">
        <v>384</v>
      </c>
      <c r="J617" s="11" t="s">
        <v>184</v>
      </c>
      <c r="K617" s="7" t="s">
        <v>528</v>
      </c>
      <c r="L617" s="11" t="s">
        <v>3</v>
      </c>
      <c r="M617" s="11" t="s">
        <v>127</v>
      </c>
      <c r="N617" s="11">
        <v>1000</v>
      </c>
      <c r="O617" s="11">
        <v>3195109.89</v>
      </c>
      <c r="P617" s="13">
        <v>7.6616829079686902E-3</v>
      </c>
    </row>
    <row r="618" spans="1:16" x14ac:dyDescent="0.3">
      <c r="A618" s="7" t="str">
        <f>VLOOKUP(C618,Arkusz1!A:C,2,FALSE)</f>
        <v>ALR020</v>
      </c>
      <c r="B618" s="7" t="s">
        <v>98</v>
      </c>
      <c r="C618" s="11" t="s">
        <v>535</v>
      </c>
      <c r="D618" s="7" t="s">
        <v>97</v>
      </c>
      <c r="E618" s="7" t="str">
        <f>VLOOKUP(C618,Arkusz1!A:C,3,FALSE)</f>
        <v>PLSFIO00548</v>
      </c>
      <c r="F618" s="7" t="s">
        <v>0</v>
      </c>
      <c r="G618" s="11" t="s">
        <v>639</v>
      </c>
      <c r="H618" s="11" t="s">
        <v>194</v>
      </c>
      <c r="J618" s="11" t="s">
        <v>184</v>
      </c>
      <c r="K618" s="7" t="s">
        <v>528</v>
      </c>
      <c r="L618" s="11" t="s">
        <v>3</v>
      </c>
      <c r="M618" s="11" t="s">
        <v>0</v>
      </c>
      <c r="N618" s="11">
        <v>11250</v>
      </c>
      <c r="O618" s="11">
        <v>11599875</v>
      </c>
      <c r="P618" s="13">
        <v>2.781580824504077E-2</v>
      </c>
    </row>
    <row r="619" spans="1:16" x14ac:dyDescent="0.3">
      <c r="A619" s="7" t="str">
        <f>VLOOKUP(C619,Arkusz1!A:C,2,FALSE)</f>
        <v>ALR020</v>
      </c>
      <c r="B619" s="7" t="s">
        <v>98</v>
      </c>
      <c r="C619" s="11" t="s">
        <v>535</v>
      </c>
      <c r="D619" s="7" t="s">
        <v>97</v>
      </c>
      <c r="E619" s="7" t="str">
        <f>VLOOKUP(C619,Arkusz1!A:C,3,FALSE)</f>
        <v>PLSFIO00548</v>
      </c>
      <c r="F619" s="7" t="s">
        <v>0</v>
      </c>
      <c r="G619" s="11" t="s">
        <v>639</v>
      </c>
      <c r="H619" s="11" t="s">
        <v>195</v>
      </c>
      <c r="J619" s="11" t="s">
        <v>184</v>
      </c>
      <c r="K619" s="7" t="s">
        <v>528</v>
      </c>
      <c r="L619" s="11" t="s">
        <v>3</v>
      </c>
      <c r="M619" s="11" t="s">
        <v>0</v>
      </c>
      <c r="N619" s="11">
        <v>201</v>
      </c>
      <c r="O619" s="11">
        <v>200300.52</v>
      </c>
      <c r="P619" s="13">
        <v>4.8030869778354973E-4</v>
      </c>
    </row>
    <row r="620" spans="1:16" x14ac:dyDescent="0.3">
      <c r="A620" s="7" t="str">
        <f>VLOOKUP(C620,Arkusz1!A:C,2,FALSE)</f>
        <v>ALR020</v>
      </c>
      <c r="B620" s="7" t="s">
        <v>98</v>
      </c>
      <c r="C620" s="11" t="s">
        <v>535</v>
      </c>
      <c r="D620" s="7" t="s">
        <v>97</v>
      </c>
      <c r="E620" s="7" t="str">
        <f>VLOOKUP(C620,Arkusz1!A:C,3,FALSE)</f>
        <v>PLSFIO00548</v>
      </c>
      <c r="F620" s="7" t="s">
        <v>0</v>
      </c>
      <c r="G620" s="11" t="s">
        <v>639</v>
      </c>
      <c r="H620" s="11" t="s">
        <v>196</v>
      </c>
      <c r="J620" s="11" t="s">
        <v>184</v>
      </c>
      <c r="K620" s="7" t="s">
        <v>528</v>
      </c>
      <c r="L620" s="11" t="s">
        <v>3</v>
      </c>
      <c r="M620" s="11" t="s">
        <v>0</v>
      </c>
      <c r="N620" s="11">
        <v>7805</v>
      </c>
      <c r="O620" s="11">
        <v>7839498.0999999996</v>
      </c>
      <c r="P620" s="13">
        <v>1.8798648768798065E-2</v>
      </c>
    </row>
    <row r="621" spans="1:16" x14ac:dyDescent="0.3">
      <c r="A621" s="7" t="str">
        <f>VLOOKUP(C621,Arkusz1!A:C,2,FALSE)</f>
        <v>ALR020</v>
      </c>
      <c r="B621" s="7" t="s">
        <v>98</v>
      </c>
      <c r="C621" s="11" t="s">
        <v>535</v>
      </c>
      <c r="D621" s="7" t="s">
        <v>97</v>
      </c>
      <c r="E621" s="7" t="str">
        <f>VLOOKUP(C621,Arkusz1!A:C,3,FALSE)</f>
        <v>PLSFIO00548</v>
      </c>
      <c r="F621" s="7" t="s">
        <v>0</v>
      </c>
      <c r="G621" s="11" t="s">
        <v>639</v>
      </c>
      <c r="H621" s="11" t="s">
        <v>197</v>
      </c>
      <c r="J621" s="11" t="s">
        <v>184</v>
      </c>
      <c r="K621" s="7" t="s">
        <v>528</v>
      </c>
      <c r="L621" s="11" t="s">
        <v>3</v>
      </c>
      <c r="M621" s="11" t="s">
        <v>0</v>
      </c>
      <c r="N621" s="11">
        <v>11805</v>
      </c>
      <c r="O621" s="11">
        <v>11783987.1</v>
      </c>
      <c r="P621" s="13">
        <v>2.8257298077404635E-2</v>
      </c>
    </row>
    <row r="622" spans="1:16" x14ac:dyDescent="0.3">
      <c r="A622" s="7" t="str">
        <f>VLOOKUP(C622,Arkusz1!A:C,2,FALSE)</f>
        <v>ALR020</v>
      </c>
      <c r="B622" s="7" t="s">
        <v>98</v>
      </c>
      <c r="C622" s="11" t="s">
        <v>535</v>
      </c>
      <c r="D622" s="7" t="s">
        <v>97</v>
      </c>
      <c r="E622" s="7" t="str">
        <f>VLOOKUP(C622,Arkusz1!A:C,3,FALSE)</f>
        <v>PLSFIO00548</v>
      </c>
      <c r="F622" s="7" t="s">
        <v>0</v>
      </c>
      <c r="G622" s="11" t="s">
        <v>639</v>
      </c>
      <c r="H622" s="11" t="s">
        <v>198</v>
      </c>
      <c r="J622" s="11" t="s">
        <v>184</v>
      </c>
      <c r="K622" s="7" t="s">
        <v>528</v>
      </c>
      <c r="L622" s="11" t="s">
        <v>3</v>
      </c>
      <c r="M622" s="11" t="s">
        <v>0</v>
      </c>
      <c r="N622" s="11">
        <v>200</v>
      </c>
      <c r="O622" s="11">
        <v>197744</v>
      </c>
      <c r="P622" s="13">
        <v>4.7417831533592752E-4</v>
      </c>
    </row>
    <row r="623" spans="1:16" x14ac:dyDescent="0.3">
      <c r="A623" s="7" t="str">
        <f>VLOOKUP(C623,Arkusz1!A:C,2,FALSE)</f>
        <v>ALR020</v>
      </c>
      <c r="B623" s="7" t="s">
        <v>98</v>
      </c>
      <c r="C623" s="11" t="s">
        <v>535</v>
      </c>
      <c r="D623" s="7" t="s">
        <v>97</v>
      </c>
      <c r="E623" s="7" t="str">
        <f>VLOOKUP(C623,Arkusz1!A:C,3,FALSE)</f>
        <v>PLSFIO00548</v>
      </c>
      <c r="F623" s="7" t="s">
        <v>0</v>
      </c>
      <c r="G623" s="11" t="s">
        <v>639</v>
      </c>
      <c r="H623" s="11" t="s">
        <v>205</v>
      </c>
      <c r="J623" s="11" t="s">
        <v>184</v>
      </c>
      <c r="K623" s="7" t="s">
        <v>528</v>
      </c>
      <c r="L623" s="11" t="s">
        <v>3</v>
      </c>
      <c r="M623" s="11" t="s">
        <v>0</v>
      </c>
      <c r="N623" s="11">
        <v>155</v>
      </c>
      <c r="O623" s="11">
        <v>151608.6</v>
      </c>
      <c r="P623" s="13">
        <v>3.6354837840055069E-4</v>
      </c>
    </row>
    <row r="624" spans="1:16" x14ac:dyDescent="0.3">
      <c r="A624" s="7" t="str">
        <f>VLOOKUP(C624,Arkusz1!A:C,2,FALSE)</f>
        <v>ALR020</v>
      </c>
      <c r="B624" s="7" t="s">
        <v>98</v>
      </c>
      <c r="C624" s="11" t="s">
        <v>535</v>
      </c>
      <c r="D624" s="7" t="s">
        <v>97</v>
      </c>
      <c r="E624" s="7" t="str">
        <f>VLOOKUP(C624,Arkusz1!A:C,3,FALSE)</f>
        <v>PLSFIO00548</v>
      </c>
      <c r="F624" s="7" t="s">
        <v>0</v>
      </c>
      <c r="G624" s="11" t="s">
        <v>639</v>
      </c>
      <c r="H624" s="11" t="s">
        <v>199</v>
      </c>
      <c r="J624" s="11" t="s">
        <v>184</v>
      </c>
      <c r="K624" s="7" t="s">
        <v>528</v>
      </c>
      <c r="L624" s="11" t="s">
        <v>3</v>
      </c>
      <c r="M624" s="11" t="s">
        <v>0</v>
      </c>
      <c r="N624" s="11">
        <v>50</v>
      </c>
      <c r="O624" s="11">
        <v>48226</v>
      </c>
      <c r="P624" s="13">
        <v>1.1564307101803564E-4</v>
      </c>
    </row>
    <row r="625" spans="1:16" x14ac:dyDescent="0.3">
      <c r="A625" s="7" t="str">
        <f>VLOOKUP(C625,Arkusz1!A:C,2,FALSE)</f>
        <v>ALR020</v>
      </c>
      <c r="B625" s="7" t="s">
        <v>98</v>
      </c>
      <c r="C625" s="11" t="s">
        <v>535</v>
      </c>
      <c r="D625" s="7" t="s">
        <v>97</v>
      </c>
      <c r="E625" s="7" t="str">
        <f>VLOOKUP(C625,Arkusz1!A:C,3,FALSE)</f>
        <v>PLSFIO00548</v>
      </c>
      <c r="F625" s="7" t="s">
        <v>0</v>
      </c>
      <c r="G625" s="11" t="s">
        <v>320</v>
      </c>
      <c r="H625" s="11" t="s">
        <v>323</v>
      </c>
      <c r="J625" s="11" t="s">
        <v>184</v>
      </c>
      <c r="K625" s="7" t="s">
        <v>528</v>
      </c>
      <c r="L625" s="11" t="s">
        <v>322</v>
      </c>
      <c r="M625" s="11" t="s">
        <v>120</v>
      </c>
      <c r="N625" s="11">
        <v>550</v>
      </c>
      <c r="O625" s="11">
        <v>2262870.02</v>
      </c>
      <c r="P625" s="13">
        <v>5.4262273136367048E-3</v>
      </c>
    </row>
    <row r="626" spans="1:16" x14ac:dyDescent="0.3">
      <c r="A626" s="7" t="str">
        <f>VLOOKUP(C626,Arkusz1!A:C,2,FALSE)</f>
        <v>ALR020</v>
      </c>
      <c r="B626" s="7" t="s">
        <v>98</v>
      </c>
      <c r="C626" s="11" t="s">
        <v>535</v>
      </c>
      <c r="D626" s="7" t="s">
        <v>97</v>
      </c>
      <c r="E626" s="7" t="str">
        <f>VLOOKUP(C626,Arkusz1!A:C,3,FALSE)</f>
        <v>PLSFIO00548</v>
      </c>
      <c r="F626" s="7" t="s">
        <v>0</v>
      </c>
      <c r="G626" s="11" t="s">
        <v>640</v>
      </c>
      <c r="H626" s="11" t="s">
        <v>270</v>
      </c>
      <c r="J626" s="11" t="s">
        <v>184</v>
      </c>
      <c r="K626" s="7" t="s">
        <v>528</v>
      </c>
      <c r="L626" s="11" t="s">
        <v>269</v>
      </c>
      <c r="M626" s="11" t="s">
        <v>120</v>
      </c>
      <c r="N626" s="11">
        <v>500</v>
      </c>
      <c r="O626" s="11">
        <v>2028432.22</v>
      </c>
      <c r="P626" s="13">
        <v>4.8640594549150193E-3</v>
      </c>
    </row>
    <row r="627" spans="1:16" x14ac:dyDescent="0.3">
      <c r="A627" s="7" t="str">
        <f>VLOOKUP(C627,Arkusz1!A:C,2,FALSE)</f>
        <v>ALR020</v>
      </c>
      <c r="B627" s="7" t="s">
        <v>98</v>
      </c>
      <c r="C627" s="11" t="s">
        <v>535</v>
      </c>
      <c r="D627" s="7" t="s">
        <v>97</v>
      </c>
      <c r="E627" s="7" t="str">
        <f>VLOOKUP(C627,Arkusz1!A:C,3,FALSE)</f>
        <v>PLSFIO00548</v>
      </c>
      <c r="F627" s="7" t="s">
        <v>0</v>
      </c>
      <c r="G627" s="11" t="s">
        <v>640</v>
      </c>
      <c r="H627" s="11" t="s">
        <v>271</v>
      </c>
      <c r="J627" s="11" t="s">
        <v>184</v>
      </c>
      <c r="K627" s="7" t="s">
        <v>528</v>
      </c>
      <c r="L627" s="11" t="s">
        <v>269</v>
      </c>
      <c r="M627" s="11" t="s">
        <v>120</v>
      </c>
      <c r="N627" s="11">
        <v>700</v>
      </c>
      <c r="O627" s="11">
        <v>2854407.5</v>
      </c>
      <c r="P627" s="13">
        <v>6.8446989017731845E-3</v>
      </c>
    </row>
    <row r="628" spans="1:16" x14ac:dyDescent="0.3">
      <c r="A628" s="7" t="str">
        <f>VLOOKUP(C628,Arkusz1!A:C,2,FALSE)</f>
        <v>ALR020</v>
      </c>
      <c r="B628" s="7" t="s">
        <v>98</v>
      </c>
      <c r="C628" s="11" t="s">
        <v>535</v>
      </c>
      <c r="D628" s="7" t="s">
        <v>97</v>
      </c>
      <c r="E628" s="7" t="str">
        <f>VLOOKUP(C628,Arkusz1!A:C,3,FALSE)</f>
        <v>PLSFIO00548</v>
      </c>
      <c r="F628" s="7" t="s">
        <v>0</v>
      </c>
      <c r="G628" s="11" t="s">
        <v>285</v>
      </c>
      <c r="H628" s="11" t="s">
        <v>289</v>
      </c>
      <c r="J628" s="11" t="s">
        <v>184</v>
      </c>
      <c r="K628" s="7" t="s">
        <v>528</v>
      </c>
      <c r="L628" s="11" t="s">
        <v>287</v>
      </c>
      <c r="M628" s="11" t="s">
        <v>120</v>
      </c>
      <c r="N628" s="11">
        <v>1000</v>
      </c>
      <c r="O628" s="11">
        <v>4176864.14</v>
      </c>
      <c r="P628" s="13">
        <v>1.0015871031698801E-2</v>
      </c>
    </row>
    <row r="629" spans="1:16" x14ac:dyDescent="0.3">
      <c r="A629" s="7" t="str">
        <f>VLOOKUP(C629,Arkusz1!A:C,2,FALSE)</f>
        <v>ALR020</v>
      </c>
      <c r="B629" s="7" t="s">
        <v>98</v>
      </c>
      <c r="C629" s="11" t="s">
        <v>535</v>
      </c>
      <c r="D629" s="7" t="s">
        <v>97</v>
      </c>
      <c r="E629" s="7" t="str">
        <f>VLOOKUP(C629,Arkusz1!A:C,3,FALSE)</f>
        <v>PLSFIO00548</v>
      </c>
      <c r="F629" s="7" t="s">
        <v>0</v>
      </c>
      <c r="G629" s="11" t="s">
        <v>357</v>
      </c>
      <c r="H629" s="11" t="s">
        <v>421</v>
      </c>
      <c r="J629" s="11" t="s">
        <v>184</v>
      </c>
      <c r="K629" s="7" t="s">
        <v>528</v>
      </c>
      <c r="L629" s="11" t="s">
        <v>123</v>
      </c>
      <c r="M629" s="11" t="s">
        <v>127</v>
      </c>
      <c r="N629" s="11">
        <v>500</v>
      </c>
      <c r="O629" s="11">
        <v>2227075.89</v>
      </c>
      <c r="P629" s="13">
        <v>5.3403951252400141E-3</v>
      </c>
    </row>
    <row r="630" spans="1:16" x14ac:dyDescent="0.3">
      <c r="A630" s="7" t="str">
        <f>VLOOKUP(C630,Arkusz1!A:C,2,FALSE)</f>
        <v>ALR020</v>
      </c>
      <c r="B630" s="7" t="s">
        <v>98</v>
      </c>
      <c r="C630" s="11" t="s">
        <v>535</v>
      </c>
      <c r="D630" s="7" t="s">
        <v>97</v>
      </c>
      <c r="E630" s="7" t="str">
        <f>VLOOKUP(C630,Arkusz1!A:C,3,FALSE)</f>
        <v>PLSFIO00548</v>
      </c>
      <c r="F630" s="7" t="s">
        <v>0</v>
      </c>
      <c r="G630" s="11" t="s">
        <v>357</v>
      </c>
      <c r="H630" s="11" t="s">
        <v>422</v>
      </c>
      <c r="J630" s="11" t="s">
        <v>184</v>
      </c>
      <c r="K630" s="7" t="s">
        <v>528</v>
      </c>
      <c r="L630" s="11" t="s">
        <v>123</v>
      </c>
      <c r="M630" s="11" t="s">
        <v>120</v>
      </c>
      <c r="N630" s="11">
        <v>500</v>
      </c>
      <c r="O630" s="11">
        <v>1851191.46</v>
      </c>
      <c r="P630" s="13">
        <v>4.4390466859528278E-3</v>
      </c>
    </row>
    <row r="631" spans="1:16" x14ac:dyDescent="0.3">
      <c r="A631" s="7" t="str">
        <f>VLOOKUP(C631,Arkusz1!A:C,2,FALSE)</f>
        <v>ALR020</v>
      </c>
      <c r="B631" s="7" t="s">
        <v>98</v>
      </c>
      <c r="C631" s="11" t="s">
        <v>535</v>
      </c>
      <c r="D631" s="7" t="s">
        <v>97</v>
      </c>
      <c r="E631" s="7" t="str">
        <f>VLOOKUP(C631,Arkusz1!A:C,3,FALSE)</f>
        <v>PLSFIO00548</v>
      </c>
      <c r="F631" s="7" t="s">
        <v>0</v>
      </c>
      <c r="G631" s="11" t="s">
        <v>357</v>
      </c>
      <c r="H631" s="11" t="s">
        <v>358</v>
      </c>
      <c r="J631" s="11" t="s">
        <v>184</v>
      </c>
      <c r="K631" s="7" t="s">
        <v>528</v>
      </c>
      <c r="L631" s="11" t="s">
        <v>123</v>
      </c>
      <c r="M631" s="11" t="s">
        <v>120</v>
      </c>
      <c r="N631" s="11">
        <v>500</v>
      </c>
      <c r="O631" s="11">
        <v>1846044.87</v>
      </c>
      <c r="P631" s="13">
        <v>4.426705470159051E-3</v>
      </c>
    </row>
    <row r="632" spans="1:16" x14ac:dyDescent="0.3">
      <c r="A632" s="7" t="str">
        <f>VLOOKUP(C632,Arkusz1!A:C,2,FALSE)</f>
        <v>ALR020</v>
      </c>
      <c r="B632" s="7" t="s">
        <v>98</v>
      </c>
      <c r="C632" s="11" t="s">
        <v>535</v>
      </c>
      <c r="D632" s="7" t="s">
        <v>97</v>
      </c>
      <c r="E632" s="7" t="str">
        <f>VLOOKUP(C632,Arkusz1!A:C,3,FALSE)</f>
        <v>PLSFIO00548</v>
      </c>
      <c r="F632" s="7" t="s">
        <v>0</v>
      </c>
      <c r="G632" s="11" t="s">
        <v>357</v>
      </c>
      <c r="H632" s="11" t="s">
        <v>359</v>
      </c>
      <c r="J632" s="11" t="s">
        <v>184</v>
      </c>
      <c r="K632" s="7" t="s">
        <v>528</v>
      </c>
      <c r="L632" s="11" t="s">
        <v>123</v>
      </c>
      <c r="M632" s="11" t="s">
        <v>127</v>
      </c>
      <c r="N632" s="11">
        <v>300</v>
      </c>
      <c r="O632" s="11">
        <v>1014006.23</v>
      </c>
      <c r="P632" s="13">
        <v>2.4315264477381615E-3</v>
      </c>
    </row>
    <row r="633" spans="1:16" x14ac:dyDescent="0.3">
      <c r="A633" s="7" t="str">
        <f>VLOOKUP(C633,Arkusz1!A:C,2,FALSE)</f>
        <v>ALR020</v>
      </c>
      <c r="B633" s="7" t="s">
        <v>98</v>
      </c>
      <c r="C633" s="11" t="s">
        <v>535</v>
      </c>
      <c r="D633" s="7" t="s">
        <v>97</v>
      </c>
      <c r="E633" s="7" t="str">
        <f>VLOOKUP(C633,Arkusz1!A:C,3,FALSE)</f>
        <v>PLSFIO00548</v>
      </c>
      <c r="F633" s="7" t="s">
        <v>0</v>
      </c>
      <c r="G633" s="11" t="s">
        <v>347</v>
      </c>
      <c r="H633" s="11" t="s">
        <v>417</v>
      </c>
      <c r="J633" s="11" t="s">
        <v>184</v>
      </c>
      <c r="K633" s="7" t="s">
        <v>528</v>
      </c>
      <c r="L633" s="11" t="s">
        <v>349</v>
      </c>
      <c r="M633" s="11" t="s">
        <v>120</v>
      </c>
      <c r="N633" s="11">
        <v>400</v>
      </c>
      <c r="O633" s="11">
        <v>1397174.27</v>
      </c>
      <c r="P633" s="13">
        <v>3.3503405492925414E-3</v>
      </c>
    </row>
    <row r="634" spans="1:16" x14ac:dyDescent="0.3">
      <c r="A634" s="7" t="str">
        <f>VLOOKUP(C634,Arkusz1!A:C,2,FALSE)</f>
        <v>ALR020</v>
      </c>
      <c r="B634" s="7" t="s">
        <v>98</v>
      </c>
      <c r="C634" s="11" t="s">
        <v>535</v>
      </c>
      <c r="D634" s="7" t="s">
        <v>97</v>
      </c>
      <c r="E634" s="7" t="str">
        <f>VLOOKUP(C634,Arkusz1!A:C,3,FALSE)</f>
        <v>PLSFIO00548</v>
      </c>
      <c r="F634" s="7" t="s">
        <v>0</v>
      </c>
      <c r="G634" s="11" t="s">
        <v>347</v>
      </c>
      <c r="H634" s="11" t="s">
        <v>348</v>
      </c>
      <c r="J634" s="11" t="s">
        <v>184</v>
      </c>
      <c r="K634" s="7" t="s">
        <v>528</v>
      </c>
      <c r="L634" s="11" t="s">
        <v>349</v>
      </c>
      <c r="M634" s="11" t="s">
        <v>120</v>
      </c>
      <c r="N634" s="11">
        <v>500</v>
      </c>
      <c r="O634" s="11">
        <v>1455491.97</v>
      </c>
      <c r="P634" s="13">
        <v>3.490182914877672E-3</v>
      </c>
    </row>
    <row r="635" spans="1:16" x14ac:dyDescent="0.3">
      <c r="A635" s="7" t="str">
        <f>VLOOKUP(C635,Arkusz1!A:C,2,FALSE)</f>
        <v>ALR020</v>
      </c>
      <c r="B635" s="7" t="s">
        <v>98</v>
      </c>
      <c r="C635" s="11" t="s">
        <v>535</v>
      </c>
      <c r="D635" s="7" t="s">
        <v>97</v>
      </c>
      <c r="E635" s="7" t="str">
        <f>VLOOKUP(C635,Arkusz1!A:C,3,FALSE)</f>
        <v>PLSFIO00548</v>
      </c>
      <c r="F635" s="7" t="s">
        <v>0</v>
      </c>
      <c r="G635" s="11" t="s">
        <v>309</v>
      </c>
      <c r="H635" s="11" t="s">
        <v>350</v>
      </c>
      <c r="J635" s="11" t="s">
        <v>184</v>
      </c>
      <c r="K635" s="7" t="s">
        <v>528</v>
      </c>
      <c r="L635" s="11" t="s">
        <v>311</v>
      </c>
      <c r="M635" s="11" t="s">
        <v>120</v>
      </c>
      <c r="N635" s="11">
        <v>700</v>
      </c>
      <c r="O635" s="11">
        <v>2871003.79</v>
      </c>
      <c r="P635" s="13">
        <v>6.8844958151208788E-3</v>
      </c>
    </row>
    <row r="636" spans="1:16" x14ac:dyDescent="0.3">
      <c r="A636" s="7" t="str">
        <f>VLOOKUP(C636,Arkusz1!A:C,2,FALSE)</f>
        <v>ALR020</v>
      </c>
      <c r="B636" s="7" t="s">
        <v>98</v>
      </c>
      <c r="C636" s="11" t="s">
        <v>535</v>
      </c>
      <c r="D636" s="7" t="s">
        <v>97</v>
      </c>
      <c r="E636" s="7" t="str">
        <f>VLOOKUP(C636,Arkusz1!A:C,3,FALSE)</f>
        <v>PLSFIO00548</v>
      </c>
      <c r="F636" s="7" t="s">
        <v>0</v>
      </c>
      <c r="G636" s="11" t="s">
        <v>376</v>
      </c>
      <c r="H636" s="11" t="s">
        <v>377</v>
      </c>
      <c r="J636" s="11" t="s">
        <v>184</v>
      </c>
      <c r="K636" s="7" t="s">
        <v>528</v>
      </c>
      <c r="L636" s="11" t="s">
        <v>378</v>
      </c>
      <c r="M636" s="11" t="s">
        <v>120</v>
      </c>
      <c r="N636" s="11">
        <v>500</v>
      </c>
      <c r="O636" s="11">
        <v>1678288.2</v>
      </c>
      <c r="P636" s="13">
        <v>4.0244349832316839E-3</v>
      </c>
    </row>
    <row r="637" spans="1:16" x14ac:dyDescent="0.3">
      <c r="A637" s="7" t="str">
        <f>VLOOKUP(C637,Arkusz1!A:C,2,FALSE)</f>
        <v>ALR020</v>
      </c>
      <c r="B637" s="7" t="s">
        <v>98</v>
      </c>
      <c r="C637" s="11" t="s">
        <v>535</v>
      </c>
      <c r="D637" s="7" t="s">
        <v>97</v>
      </c>
      <c r="E637" s="7" t="str">
        <f>VLOOKUP(C637,Arkusz1!A:C,3,FALSE)</f>
        <v>PLSFIO00548</v>
      </c>
      <c r="F637" s="7" t="s">
        <v>0</v>
      </c>
      <c r="G637" s="11" t="s">
        <v>641</v>
      </c>
      <c r="H637" s="11" t="s">
        <v>592</v>
      </c>
      <c r="J637" s="11" t="s">
        <v>184</v>
      </c>
      <c r="K637" s="7" t="s">
        <v>528</v>
      </c>
      <c r="L637" s="11" t="s">
        <v>136</v>
      </c>
      <c r="M637" s="11" t="s">
        <v>127</v>
      </c>
      <c r="N637" s="11">
        <v>700000</v>
      </c>
      <c r="O637" s="11">
        <v>1745410.26</v>
      </c>
      <c r="P637" s="13">
        <v>4.185389678861777E-3</v>
      </c>
    </row>
    <row r="638" spans="1:16" x14ac:dyDescent="0.3">
      <c r="A638" s="7" t="str">
        <f>VLOOKUP(C638,Arkusz1!A:C,2,FALSE)</f>
        <v>ALR020</v>
      </c>
      <c r="B638" s="7" t="s">
        <v>98</v>
      </c>
      <c r="C638" s="11" t="s">
        <v>535</v>
      </c>
      <c r="D638" s="7" t="s">
        <v>97</v>
      </c>
      <c r="E638" s="7" t="str">
        <f>VLOOKUP(C638,Arkusz1!A:C,3,FALSE)</f>
        <v>PLSFIO00548</v>
      </c>
      <c r="F638" s="7" t="s">
        <v>0</v>
      </c>
      <c r="G638" s="11" t="s">
        <v>641</v>
      </c>
      <c r="H638" s="11" t="s">
        <v>593</v>
      </c>
      <c r="J638" s="11" t="s">
        <v>184</v>
      </c>
      <c r="K638" s="7" t="s">
        <v>528</v>
      </c>
      <c r="L638" s="11" t="s">
        <v>136</v>
      </c>
      <c r="M638" s="11" t="s">
        <v>127</v>
      </c>
      <c r="N638" s="11">
        <v>500000</v>
      </c>
      <c r="O638" s="11">
        <v>1963665.92</v>
      </c>
      <c r="P638" s="13">
        <v>4.7087537312291358E-3</v>
      </c>
    </row>
    <row r="639" spans="1:16" x14ac:dyDescent="0.3">
      <c r="A639" s="7" t="str">
        <f>VLOOKUP(C639,Arkusz1!A:C,2,FALSE)</f>
        <v>ALR020</v>
      </c>
      <c r="B639" s="7" t="s">
        <v>98</v>
      </c>
      <c r="C639" s="11" t="s">
        <v>535</v>
      </c>
      <c r="D639" s="7" t="s">
        <v>97</v>
      </c>
      <c r="E639" s="7" t="str">
        <f>VLOOKUP(C639,Arkusz1!A:C,3,FALSE)</f>
        <v>PLSFIO00548</v>
      </c>
      <c r="F639" s="7" t="s">
        <v>0</v>
      </c>
      <c r="G639" s="11" t="s">
        <v>373</v>
      </c>
      <c r="H639" s="11" t="s">
        <v>430</v>
      </c>
      <c r="J639" s="11" t="s">
        <v>184</v>
      </c>
      <c r="K639" s="7" t="s">
        <v>528</v>
      </c>
      <c r="L639" s="11" t="s">
        <v>375</v>
      </c>
      <c r="M639" s="11" t="s">
        <v>120</v>
      </c>
      <c r="N639" s="11">
        <v>500</v>
      </c>
      <c r="O639" s="11">
        <v>1681899.52</v>
      </c>
      <c r="P639" s="13">
        <v>4.0330947131539015E-3</v>
      </c>
    </row>
    <row r="640" spans="1:16" x14ac:dyDescent="0.3">
      <c r="A640" s="7" t="str">
        <f>VLOOKUP(C640,Arkusz1!A:C,2,FALSE)</f>
        <v>ALR020</v>
      </c>
      <c r="B640" s="7" t="s">
        <v>98</v>
      </c>
      <c r="C640" s="11" t="s">
        <v>535</v>
      </c>
      <c r="D640" s="7" t="s">
        <v>97</v>
      </c>
      <c r="E640" s="7" t="str">
        <f>VLOOKUP(C640,Arkusz1!A:C,3,FALSE)</f>
        <v>PLSFIO00548</v>
      </c>
      <c r="F640" s="7" t="s">
        <v>0</v>
      </c>
      <c r="G640" s="11" t="s">
        <v>373</v>
      </c>
      <c r="H640" s="11" t="s">
        <v>431</v>
      </c>
      <c r="J640" s="11" t="s">
        <v>184</v>
      </c>
      <c r="K640" s="7" t="s">
        <v>528</v>
      </c>
      <c r="L640" s="11" t="s">
        <v>375</v>
      </c>
      <c r="M640" s="11" t="s">
        <v>127</v>
      </c>
      <c r="N640" s="11">
        <v>210</v>
      </c>
      <c r="O640" s="11">
        <v>717681.8</v>
      </c>
      <c r="P640" s="13">
        <v>1.7209581422002998E-3</v>
      </c>
    </row>
    <row r="641" spans="1:16" x14ac:dyDescent="0.3">
      <c r="A641" s="7" t="str">
        <f>VLOOKUP(C641,Arkusz1!A:C,2,FALSE)</f>
        <v>ALR020</v>
      </c>
      <c r="B641" s="7" t="s">
        <v>98</v>
      </c>
      <c r="C641" s="11" t="s">
        <v>535</v>
      </c>
      <c r="D641" s="7" t="s">
        <v>97</v>
      </c>
      <c r="E641" s="7" t="str">
        <f>VLOOKUP(C641,Arkusz1!A:C,3,FALSE)</f>
        <v>PLSFIO00548</v>
      </c>
      <c r="F641" s="7" t="s">
        <v>0</v>
      </c>
      <c r="G641" s="11" t="s">
        <v>242</v>
      </c>
      <c r="H641" s="11" t="s">
        <v>436</v>
      </c>
      <c r="J641" s="11" t="s">
        <v>184</v>
      </c>
      <c r="K641" s="7" t="s">
        <v>528</v>
      </c>
      <c r="L641" s="11" t="s">
        <v>244</v>
      </c>
      <c r="M641" s="11" t="s">
        <v>127</v>
      </c>
      <c r="N641" s="11">
        <v>3500</v>
      </c>
      <c r="O641" s="11">
        <v>15172963.859999999</v>
      </c>
      <c r="P641" s="13">
        <v>3.6383862174264259E-2</v>
      </c>
    </row>
    <row r="642" spans="1:16" x14ac:dyDescent="0.3">
      <c r="A642" s="7" t="str">
        <f>VLOOKUP(C642,Arkusz1!A:C,2,FALSE)</f>
        <v>ALR020</v>
      </c>
      <c r="B642" s="7" t="s">
        <v>98</v>
      </c>
      <c r="C642" s="11" t="s">
        <v>535</v>
      </c>
      <c r="D642" s="7" t="s">
        <v>97</v>
      </c>
      <c r="E642" s="7" t="str">
        <f>VLOOKUP(C642,Arkusz1!A:C,3,FALSE)</f>
        <v>PLSFIO00548</v>
      </c>
      <c r="F642" s="7" t="s">
        <v>0</v>
      </c>
      <c r="G642" s="11" t="s">
        <v>392</v>
      </c>
      <c r="H642" s="11" t="s">
        <v>393</v>
      </c>
      <c r="J642" s="11" t="s">
        <v>184</v>
      </c>
      <c r="K642" s="7" t="s">
        <v>528</v>
      </c>
      <c r="L642" s="11" t="s">
        <v>394</v>
      </c>
      <c r="M642" s="11" t="s">
        <v>120</v>
      </c>
      <c r="N642" s="11">
        <v>500</v>
      </c>
      <c r="O642" s="11">
        <v>2022809.6000000001</v>
      </c>
      <c r="P642" s="13">
        <v>4.8505767475794026E-3</v>
      </c>
    </row>
    <row r="643" spans="1:16" x14ac:dyDescent="0.3">
      <c r="A643" s="7" t="str">
        <f>VLOOKUP(C643,Arkusz1!A:C,2,FALSE)</f>
        <v>ALR020</v>
      </c>
      <c r="B643" s="7" t="s">
        <v>98</v>
      </c>
      <c r="C643" s="11" t="s">
        <v>535</v>
      </c>
      <c r="D643" s="7" t="s">
        <v>97</v>
      </c>
      <c r="E643" s="7" t="str">
        <f>VLOOKUP(C643,Arkusz1!A:C,3,FALSE)</f>
        <v>PLSFIO00548</v>
      </c>
      <c r="F643" s="7" t="s">
        <v>0</v>
      </c>
      <c r="G643" s="11" t="s">
        <v>392</v>
      </c>
      <c r="H643" s="11" t="s">
        <v>395</v>
      </c>
      <c r="J643" s="11" t="s">
        <v>184</v>
      </c>
      <c r="K643" s="7" t="s">
        <v>528</v>
      </c>
      <c r="L643" s="11" t="s">
        <v>394</v>
      </c>
      <c r="M643" s="11" t="s">
        <v>127</v>
      </c>
      <c r="N643" s="11">
        <v>800</v>
      </c>
      <c r="O643" s="11">
        <v>3084264.49</v>
      </c>
      <c r="P643" s="13">
        <v>7.3958822513887834E-3</v>
      </c>
    </row>
    <row r="644" spans="1:16" x14ac:dyDescent="0.3">
      <c r="A644" s="7" t="str">
        <f>VLOOKUP(C644,Arkusz1!A:C,2,FALSE)</f>
        <v>ALR020</v>
      </c>
      <c r="B644" s="7" t="s">
        <v>98</v>
      </c>
      <c r="C644" s="11" t="s">
        <v>535</v>
      </c>
      <c r="D644" s="7" t="s">
        <v>97</v>
      </c>
      <c r="E644" s="7" t="str">
        <f>VLOOKUP(C644,Arkusz1!A:C,3,FALSE)</f>
        <v>PLSFIO00548</v>
      </c>
      <c r="F644" s="7" t="s">
        <v>0</v>
      </c>
      <c r="G644" s="11" t="s">
        <v>437</v>
      </c>
      <c r="H644" s="11" t="s">
        <v>438</v>
      </c>
      <c r="J644" s="11" t="s">
        <v>184</v>
      </c>
      <c r="K644" s="7" t="s">
        <v>528</v>
      </c>
      <c r="L644" s="11" t="s">
        <v>426</v>
      </c>
      <c r="M644" s="11" t="s">
        <v>127</v>
      </c>
      <c r="N644" s="11">
        <v>300</v>
      </c>
      <c r="O644" s="11">
        <v>1092425.98</v>
      </c>
      <c r="P644" s="13">
        <v>2.6195723300105169E-3</v>
      </c>
    </row>
    <row r="645" spans="1:16" x14ac:dyDescent="0.3">
      <c r="A645" s="7" t="str">
        <f>VLOOKUP(C645,Arkusz1!A:C,2,FALSE)</f>
        <v>ALR020</v>
      </c>
      <c r="B645" s="7" t="s">
        <v>98</v>
      </c>
      <c r="C645" s="11" t="s">
        <v>535</v>
      </c>
      <c r="D645" s="7" t="s">
        <v>97</v>
      </c>
      <c r="E645" s="7" t="str">
        <f>VLOOKUP(C645,Arkusz1!A:C,3,FALSE)</f>
        <v>PLSFIO00548</v>
      </c>
      <c r="F645" s="7" t="s">
        <v>0</v>
      </c>
      <c r="G645" s="11" t="s">
        <v>437</v>
      </c>
      <c r="H645" s="11" t="s">
        <v>440</v>
      </c>
      <c r="J645" s="11" t="s">
        <v>184</v>
      </c>
      <c r="K645" s="7" t="s">
        <v>528</v>
      </c>
      <c r="L645" s="11" t="s">
        <v>426</v>
      </c>
      <c r="M645" s="11" t="s">
        <v>127</v>
      </c>
      <c r="N645" s="11">
        <v>500</v>
      </c>
      <c r="O645" s="11">
        <v>2318854.14</v>
      </c>
      <c r="P645" s="13">
        <v>5.5604738935944508E-3</v>
      </c>
    </row>
    <row r="646" spans="1:16" x14ac:dyDescent="0.3">
      <c r="A646" s="7" t="str">
        <f>VLOOKUP(C646,Arkusz1!A:C,2,FALSE)</f>
        <v>ALR020</v>
      </c>
      <c r="B646" s="7" t="s">
        <v>98</v>
      </c>
      <c r="C646" s="11" t="s">
        <v>535</v>
      </c>
      <c r="D646" s="7" t="s">
        <v>97</v>
      </c>
      <c r="E646" s="7" t="str">
        <f>VLOOKUP(C646,Arkusz1!A:C,3,FALSE)</f>
        <v>PLSFIO00548</v>
      </c>
      <c r="F646" s="7" t="s">
        <v>0</v>
      </c>
      <c r="G646" s="11" t="s">
        <v>402</v>
      </c>
      <c r="H646" s="11" t="s">
        <v>405</v>
      </c>
      <c r="J646" s="11" t="s">
        <v>184</v>
      </c>
      <c r="K646" s="7" t="s">
        <v>528</v>
      </c>
      <c r="L646" s="11" t="s">
        <v>404</v>
      </c>
      <c r="M646" s="11" t="s">
        <v>120</v>
      </c>
      <c r="N646" s="11">
        <v>800</v>
      </c>
      <c r="O646" s="11">
        <v>3768581.66</v>
      </c>
      <c r="P646" s="13">
        <v>9.0368340012575519E-3</v>
      </c>
    </row>
    <row r="647" spans="1:16" x14ac:dyDescent="0.3">
      <c r="A647" s="7" t="str">
        <f>VLOOKUP(C647,Arkusz1!A:C,2,FALSE)</f>
        <v>ALR020</v>
      </c>
      <c r="B647" s="7" t="s">
        <v>98</v>
      </c>
      <c r="C647" s="11" t="s">
        <v>535</v>
      </c>
      <c r="D647" s="7" t="s">
        <v>97</v>
      </c>
      <c r="E647" s="7" t="str">
        <f>VLOOKUP(C647,Arkusz1!A:C,3,FALSE)</f>
        <v>PLSFIO00548</v>
      </c>
      <c r="F647" s="7" t="s">
        <v>0</v>
      </c>
      <c r="G647" s="11" t="s">
        <v>407</v>
      </c>
      <c r="H647" s="11" t="s">
        <v>448</v>
      </c>
      <c r="J647" s="11" t="s">
        <v>184</v>
      </c>
      <c r="K647" s="7" t="s">
        <v>528</v>
      </c>
      <c r="L647" s="11" t="s">
        <v>409</v>
      </c>
      <c r="M647" s="11" t="s">
        <v>127</v>
      </c>
      <c r="N647" s="11">
        <v>1000</v>
      </c>
      <c r="O647" s="11">
        <v>4437105.95</v>
      </c>
      <c r="P647" s="13">
        <v>1.0639915367030201E-2</v>
      </c>
    </row>
    <row r="648" spans="1:16" x14ac:dyDescent="0.3">
      <c r="A648" s="7" t="str">
        <f>VLOOKUP(C648,Arkusz1!A:C,2,FALSE)</f>
        <v>ALR020</v>
      </c>
      <c r="B648" s="7" t="s">
        <v>98</v>
      </c>
      <c r="C648" s="11" t="s">
        <v>535</v>
      </c>
      <c r="D648" s="7" t="s">
        <v>97</v>
      </c>
      <c r="E648" s="7" t="str">
        <f>VLOOKUP(C648,Arkusz1!A:C,3,FALSE)</f>
        <v>PLSFIO00548</v>
      </c>
      <c r="F648" s="7" t="s">
        <v>0</v>
      </c>
      <c r="G648" s="11" t="s">
        <v>642</v>
      </c>
      <c r="H648" s="11" t="s">
        <v>594</v>
      </c>
      <c r="J648" s="11" t="s">
        <v>184</v>
      </c>
      <c r="K648" s="7" t="s">
        <v>528</v>
      </c>
      <c r="L648" s="11" t="s">
        <v>654</v>
      </c>
      <c r="M648" s="11" t="s">
        <v>127</v>
      </c>
      <c r="N648" s="11">
        <v>1000</v>
      </c>
      <c r="O648" s="11">
        <v>4520839.74</v>
      </c>
      <c r="P648" s="13">
        <v>1.0840704000206897E-2</v>
      </c>
    </row>
    <row r="649" spans="1:16" x14ac:dyDescent="0.3">
      <c r="A649" s="7" t="str">
        <f>VLOOKUP(C649,Arkusz1!A:C,2,FALSE)</f>
        <v>ALR020</v>
      </c>
      <c r="B649" s="7" t="s">
        <v>98</v>
      </c>
      <c r="C649" s="11" t="s">
        <v>535</v>
      </c>
      <c r="D649" s="7" t="s">
        <v>97</v>
      </c>
      <c r="E649" s="7" t="str">
        <f>VLOOKUP(C649,Arkusz1!A:C,3,FALSE)</f>
        <v>PLSFIO00548</v>
      </c>
      <c r="F649" s="7" t="s">
        <v>0</v>
      </c>
      <c r="G649" s="11" t="s">
        <v>642</v>
      </c>
      <c r="H649" s="11" t="s">
        <v>595</v>
      </c>
      <c r="J649" s="11" t="s">
        <v>184</v>
      </c>
      <c r="K649" s="7" t="s">
        <v>528</v>
      </c>
      <c r="L649" s="11" t="s">
        <v>654</v>
      </c>
      <c r="M649" s="11" t="s">
        <v>127</v>
      </c>
      <c r="N649" s="11">
        <v>1000</v>
      </c>
      <c r="O649" s="11">
        <v>4479742.03</v>
      </c>
      <c r="P649" s="13">
        <v>1.0742154143361863E-2</v>
      </c>
    </row>
    <row r="650" spans="1:16" x14ac:dyDescent="0.3">
      <c r="A650" s="7" t="str">
        <f>VLOOKUP(C650,Arkusz1!A:C,2,FALSE)</f>
        <v>ALR020</v>
      </c>
      <c r="B650" s="7" t="s">
        <v>98</v>
      </c>
      <c r="C650" s="11" t="s">
        <v>535</v>
      </c>
      <c r="D650" s="7" t="s">
        <v>97</v>
      </c>
      <c r="E650" s="7" t="str">
        <f>VLOOKUP(C650,Arkusz1!A:C,3,FALSE)</f>
        <v>PLSFIO00548</v>
      </c>
      <c r="F650" s="7" t="s">
        <v>0</v>
      </c>
      <c r="G650" s="11" t="s">
        <v>220</v>
      </c>
      <c r="H650" s="11" t="s">
        <v>336</v>
      </c>
      <c r="J650" s="11" t="s">
        <v>184</v>
      </c>
      <c r="K650" s="7" t="s">
        <v>528</v>
      </c>
      <c r="L650" s="11" t="s">
        <v>337</v>
      </c>
      <c r="M650" s="11" t="s">
        <v>127</v>
      </c>
      <c r="N650" s="11">
        <v>2000</v>
      </c>
      <c r="O650" s="11">
        <v>9235878.0099999998</v>
      </c>
      <c r="P650" s="13">
        <v>2.2147084490199139E-2</v>
      </c>
    </row>
    <row r="651" spans="1:16" x14ac:dyDescent="0.3">
      <c r="A651" s="7" t="str">
        <f>VLOOKUP(C651,Arkusz1!A:C,2,FALSE)</f>
        <v>ALR020</v>
      </c>
      <c r="B651" s="7" t="s">
        <v>98</v>
      </c>
      <c r="C651" s="11" t="s">
        <v>535</v>
      </c>
      <c r="D651" s="7" t="s">
        <v>97</v>
      </c>
      <c r="E651" s="7" t="str">
        <f>VLOOKUP(C651,Arkusz1!A:C,3,FALSE)</f>
        <v>PLSFIO00548</v>
      </c>
      <c r="F651" s="7" t="s">
        <v>0</v>
      </c>
      <c r="G651" s="11" t="s">
        <v>220</v>
      </c>
      <c r="H651" s="11" t="s">
        <v>221</v>
      </c>
      <c r="J651" s="11" t="s">
        <v>184</v>
      </c>
      <c r="K651" s="7" t="s">
        <v>528</v>
      </c>
      <c r="L651" s="11" t="s">
        <v>337</v>
      </c>
      <c r="M651" s="11" t="s">
        <v>127</v>
      </c>
      <c r="N651" s="11">
        <v>1100</v>
      </c>
      <c r="O651" s="11">
        <v>4876604.83</v>
      </c>
      <c r="P651" s="13">
        <v>1.1693807462418314E-2</v>
      </c>
    </row>
    <row r="652" spans="1:16" x14ac:dyDescent="0.3">
      <c r="A652" s="7" t="str">
        <f>VLOOKUP(C652,Arkusz1!A:C,2,FALSE)</f>
        <v>ALR020</v>
      </c>
      <c r="B652" s="7" t="s">
        <v>98</v>
      </c>
      <c r="C652" s="11" t="s">
        <v>535</v>
      </c>
      <c r="D652" s="7" t="s">
        <v>97</v>
      </c>
      <c r="E652" s="7" t="str">
        <f>VLOOKUP(C652,Arkusz1!A:C,3,FALSE)</f>
        <v>PLSFIO00548</v>
      </c>
      <c r="F652" s="7" t="s">
        <v>0</v>
      </c>
      <c r="G652" s="11" t="s">
        <v>445</v>
      </c>
      <c r="H652" s="11" t="s">
        <v>446</v>
      </c>
      <c r="J652" s="11" t="s">
        <v>184</v>
      </c>
      <c r="K652" s="7" t="s">
        <v>528</v>
      </c>
      <c r="L652" s="11" t="s">
        <v>447</v>
      </c>
      <c r="M652" s="11" t="s">
        <v>120</v>
      </c>
      <c r="N652" s="11">
        <v>500000</v>
      </c>
      <c r="O652" s="11">
        <v>2129270.33</v>
      </c>
      <c r="P652" s="13">
        <v>5.1058632270722468E-3</v>
      </c>
    </row>
    <row r="653" spans="1:16" x14ac:dyDescent="0.3">
      <c r="A653" s="7" t="str">
        <f>VLOOKUP(C653,Arkusz1!A:C,2,FALSE)</f>
        <v>ALR020</v>
      </c>
      <c r="B653" s="7" t="s">
        <v>98</v>
      </c>
      <c r="C653" s="11" t="s">
        <v>535</v>
      </c>
      <c r="D653" s="7" t="s">
        <v>97</v>
      </c>
      <c r="E653" s="7" t="str">
        <f>VLOOKUP(C653,Arkusz1!A:C,3,FALSE)</f>
        <v>PLSFIO00548</v>
      </c>
      <c r="F653" s="7" t="s">
        <v>0</v>
      </c>
      <c r="G653" s="11" t="s">
        <v>342</v>
      </c>
      <c r="H653" s="11" t="s">
        <v>343</v>
      </c>
      <c r="J653" s="11" t="s">
        <v>184</v>
      </c>
      <c r="K653" s="7" t="s">
        <v>528</v>
      </c>
      <c r="L653" s="11" t="s">
        <v>344</v>
      </c>
      <c r="M653" s="11" t="s">
        <v>120</v>
      </c>
      <c r="N653" s="11">
        <v>500</v>
      </c>
      <c r="O653" s="11">
        <v>2064139.96</v>
      </c>
      <c r="P653" s="13">
        <v>4.9496844852454126E-3</v>
      </c>
    </row>
    <row r="654" spans="1:16" x14ac:dyDescent="0.3">
      <c r="A654" s="7" t="str">
        <f>VLOOKUP(C654,Arkusz1!A:C,2,FALSE)</f>
        <v>ALR020</v>
      </c>
      <c r="B654" s="7" t="s">
        <v>98</v>
      </c>
      <c r="C654" s="11" t="s">
        <v>535</v>
      </c>
      <c r="D654" s="7" t="s">
        <v>97</v>
      </c>
      <c r="E654" s="7" t="str">
        <f>VLOOKUP(C654,Arkusz1!A:C,3,FALSE)</f>
        <v>PLSFIO00548</v>
      </c>
      <c r="F654" s="7" t="s">
        <v>0</v>
      </c>
      <c r="G654" s="11" t="s">
        <v>633</v>
      </c>
      <c r="H654" s="11" t="s">
        <v>439</v>
      </c>
      <c r="J654" s="11" t="s">
        <v>184</v>
      </c>
      <c r="K654" s="7" t="s">
        <v>528</v>
      </c>
      <c r="L654" s="11" t="s">
        <v>426</v>
      </c>
      <c r="M654" s="11" t="s">
        <v>127</v>
      </c>
      <c r="N654" s="11">
        <v>11</v>
      </c>
      <c r="O654" s="11">
        <v>4995105.53</v>
      </c>
      <c r="P654" s="13">
        <v>1.1977965071711786E-2</v>
      </c>
    </row>
    <row r="655" spans="1:16" x14ac:dyDescent="0.3">
      <c r="A655" s="7" t="str">
        <f>VLOOKUP(C655,Arkusz1!A:C,2,FALSE)</f>
        <v>ALR020</v>
      </c>
      <c r="B655" s="7" t="s">
        <v>98</v>
      </c>
      <c r="C655" s="11" t="s">
        <v>535</v>
      </c>
      <c r="D655" s="7" t="s">
        <v>97</v>
      </c>
      <c r="E655" s="7" t="str">
        <f>VLOOKUP(C655,Arkusz1!A:C,3,FALSE)</f>
        <v>PLSFIO00548</v>
      </c>
      <c r="F655" s="7" t="s">
        <v>0</v>
      </c>
      <c r="G655" s="11" t="s">
        <v>441</v>
      </c>
      <c r="H655" s="11" t="s">
        <v>442</v>
      </c>
      <c r="J655" s="11" t="s">
        <v>184</v>
      </c>
      <c r="K655" s="7" t="s">
        <v>528</v>
      </c>
      <c r="L655" s="11" t="s">
        <v>443</v>
      </c>
      <c r="M655" s="11" t="s">
        <v>127</v>
      </c>
      <c r="N655" s="11">
        <v>2</v>
      </c>
      <c r="O655" s="11">
        <v>799241.92</v>
      </c>
      <c r="P655" s="13">
        <v>1.9165344443899798E-3</v>
      </c>
    </row>
    <row r="656" spans="1:16" x14ac:dyDescent="0.3">
      <c r="A656" s="7" t="str">
        <f>VLOOKUP(C656,Arkusz1!A:C,2,FALSE)</f>
        <v>ALR020</v>
      </c>
      <c r="B656" s="7" t="s">
        <v>98</v>
      </c>
      <c r="C656" s="11" t="s">
        <v>535</v>
      </c>
      <c r="D656" s="7" t="s">
        <v>97</v>
      </c>
      <c r="E656" s="7" t="str">
        <f>VLOOKUP(C656,Arkusz1!A:C,3,FALSE)</f>
        <v>PLSFIO00548</v>
      </c>
      <c r="F656" s="7" t="s">
        <v>0</v>
      </c>
      <c r="G656" s="11" t="s">
        <v>441</v>
      </c>
      <c r="H656" s="11" t="s">
        <v>444</v>
      </c>
      <c r="J656" s="11" t="s">
        <v>184</v>
      </c>
      <c r="K656" s="7" t="s">
        <v>528</v>
      </c>
      <c r="L656" s="11" t="s">
        <v>443</v>
      </c>
      <c r="M656" s="11" t="s">
        <v>127</v>
      </c>
      <c r="N656" s="11">
        <v>11</v>
      </c>
      <c r="O656" s="11">
        <v>5068939.22</v>
      </c>
      <c r="P656" s="13">
        <v>1.215501385569125E-2</v>
      </c>
    </row>
    <row r="657" spans="1:16" x14ac:dyDescent="0.3">
      <c r="A657" s="7" t="str">
        <f>VLOOKUP(C657,Arkusz1!A:C,2,FALSE)</f>
        <v>ALR020</v>
      </c>
      <c r="B657" s="7" t="s">
        <v>98</v>
      </c>
      <c r="C657" s="11" t="s">
        <v>535</v>
      </c>
      <c r="D657" s="7" t="s">
        <v>97</v>
      </c>
      <c r="E657" s="7" t="str">
        <f>VLOOKUP(C657,Arkusz1!A:C,3,FALSE)</f>
        <v>PLSFIO00548</v>
      </c>
      <c r="F657" s="7" t="s">
        <v>0</v>
      </c>
      <c r="G657" s="11" t="s">
        <v>643</v>
      </c>
      <c r="H657" s="11" t="s">
        <v>461</v>
      </c>
      <c r="J657" s="11" t="s">
        <v>453</v>
      </c>
      <c r="K657" s="7" t="s">
        <v>528</v>
      </c>
      <c r="L657" s="11" t="s">
        <v>90</v>
      </c>
      <c r="M657" s="11" t="s">
        <v>127</v>
      </c>
      <c r="N657" s="11">
        <v>271000</v>
      </c>
      <c r="O657" s="11">
        <v>16923036.379999999</v>
      </c>
      <c r="P657" s="13">
        <v>4.0580431674473123E-2</v>
      </c>
    </row>
    <row r="658" spans="1:16" x14ac:dyDescent="0.3">
      <c r="A658" s="7" t="str">
        <f>VLOOKUP(C658,Arkusz1!A:C,2,FALSE)</f>
        <v>ALR020</v>
      </c>
      <c r="B658" s="7" t="s">
        <v>98</v>
      </c>
      <c r="C658" s="11" t="s">
        <v>535</v>
      </c>
      <c r="D658" s="7" t="s">
        <v>97</v>
      </c>
      <c r="E658" s="7" t="str">
        <f>VLOOKUP(C658,Arkusz1!A:C,3,FALSE)</f>
        <v>PLSFIO00548</v>
      </c>
      <c r="F658" s="7" t="s">
        <v>0</v>
      </c>
      <c r="G658" s="11" t="s">
        <v>644</v>
      </c>
      <c r="H658" s="11" t="s">
        <v>596</v>
      </c>
      <c r="J658" s="11" t="s">
        <v>184</v>
      </c>
      <c r="K658" s="7" t="s">
        <v>528</v>
      </c>
      <c r="L658" s="11" t="s">
        <v>136</v>
      </c>
      <c r="M658" s="11" t="s">
        <v>127</v>
      </c>
      <c r="N658" s="11">
        <v>5</v>
      </c>
      <c r="O658" s="11">
        <v>2206829.33</v>
      </c>
      <c r="P658" s="13">
        <v>5.2918450821937135E-3</v>
      </c>
    </row>
    <row r="659" spans="1:16" x14ac:dyDescent="0.3">
      <c r="A659" s="7" t="str">
        <f>VLOOKUP(C659,Arkusz1!A:C,2,FALSE)</f>
        <v>ALR020</v>
      </c>
      <c r="B659" s="7" t="s">
        <v>98</v>
      </c>
      <c r="C659" s="11" t="s">
        <v>535</v>
      </c>
      <c r="D659" s="7" t="s">
        <v>97</v>
      </c>
      <c r="E659" s="7" t="str">
        <f>VLOOKUP(C659,Arkusz1!A:C,3,FALSE)</f>
        <v>PLSFIO00548</v>
      </c>
      <c r="F659" s="7" t="s">
        <v>0</v>
      </c>
      <c r="G659" s="11" t="s">
        <v>644</v>
      </c>
      <c r="H659" s="11" t="s">
        <v>597</v>
      </c>
      <c r="J659" s="11" t="s">
        <v>184</v>
      </c>
      <c r="K659" s="7" t="s">
        <v>528</v>
      </c>
      <c r="L659" s="11" t="s">
        <v>136</v>
      </c>
      <c r="M659" s="11" t="s">
        <v>127</v>
      </c>
      <c r="N659" s="11">
        <v>5</v>
      </c>
      <c r="O659" s="11">
        <v>1943429.77</v>
      </c>
      <c r="P659" s="13">
        <v>4.6602286507418135E-3</v>
      </c>
    </row>
    <row r="660" spans="1:16" x14ac:dyDescent="0.3">
      <c r="A660" s="7" t="str">
        <f>VLOOKUP(C660,Arkusz1!A:C,2,FALSE)</f>
        <v>ALR020</v>
      </c>
      <c r="B660" s="7" t="s">
        <v>98</v>
      </c>
      <c r="C660" s="11" t="s">
        <v>535</v>
      </c>
      <c r="D660" s="7" t="s">
        <v>97</v>
      </c>
      <c r="E660" s="7" t="str">
        <f>VLOOKUP(C660,Arkusz1!A:C,3,FALSE)</f>
        <v>PLSFIO00548</v>
      </c>
      <c r="F660" s="7" t="s">
        <v>0</v>
      </c>
      <c r="G660" s="11" t="s">
        <v>449</v>
      </c>
      <c r="H660" s="11" t="s">
        <v>598</v>
      </c>
      <c r="J660" s="11" t="s">
        <v>184</v>
      </c>
      <c r="K660" s="7" t="s">
        <v>528</v>
      </c>
      <c r="L660" s="11" t="s">
        <v>126</v>
      </c>
      <c r="M660" s="11" t="s">
        <v>127</v>
      </c>
      <c r="N660" s="11">
        <v>300</v>
      </c>
      <c r="O660" s="11">
        <v>1343646</v>
      </c>
      <c r="P660" s="13">
        <v>3.2219829511280123E-3</v>
      </c>
    </row>
    <row r="661" spans="1:16" x14ac:dyDescent="0.3">
      <c r="A661" s="7" t="str">
        <f>VLOOKUP(C661,Arkusz1!A:C,2,FALSE)</f>
        <v>ALR020</v>
      </c>
      <c r="B661" s="7" t="s">
        <v>98</v>
      </c>
      <c r="C661" s="11" t="s">
        <v>535</v>
      </c>
      <c r="D661" s="7" t="s">
        <v>97</v>
      </c>
      <c r="E661" s="7" t="str">
        <f>VLOOKUP(C661,Arkusz1!A:C,3,FALSE)</f>
        <v>PLSFIO00548</v>
      </c>
      <c r="F661" s="7" t="s">
        <v>0</v>
      </c>
      <c r="G661" s="11" t="s">
        <v>449</v>
      </c>
      <c r="H661" s="11" t="s">
        <v>450</v>
      </c>
      <c r="J661" s="11" t="s">
        <v>184</v>
      </c>
      <c r="K661" s="7" t="s">
        <v>528</v>
      </c>
      <c r="L661" s="11" t="s">
        <v>126</v>
      </c>
      <c r="M661" s="11" t="s">
        <v>127</v>
      </c>
      <c r="N661" s="11">
        <v>300</v>
      </c>
      <c r="O661" s="11">
        <v>1365161.56</v>
      </c>
      <c r="P661" s="13">
        <v>3.2735759804705415E-3</v>
      </c>
    </row>
    <row r="662" spans="1:16" x14ac:dyDescent="0.3">
      <c r="A662" s="7" t="str">
        <f>VLOOKUP(C662,Arkusz1!A:C,2,FALSE)</f>
        <v>ALR019</v>
      </c>
      <c r="B662" s="7" t="s">
        <v>98</v>
      </c>
      <c r="C662" s="11" t="s">
        <v>536</v>
      </c>
      <c r="D662" s="7" t="s">
        <v>97</v>
      </c>
      <c r="E662" s="7" t="str">
        <f>VLOOKUP(C662,Arkusz1!A:C,3,FALSE)</f>
        <v>PLSFIO00539</v>
      </c>
      <c r="F662" s="7" t="s">
        <v>0</v>
      </c>
      <c r="G662" s="11" t="s">
        <v>2</v>
      </c>
      <c r="H662" s="11" t="s">
        <v>255</v>
      </c>
      <c r="J662" s="11" t="s">
        <v>184</v>
      </c>
      <c r="K662" s="7" t="s">
        <v>528</v>
      </c>
      <c r="L662" s="11" t="s">
        <v>3</v>
      </c>
      <c r="M662" s="11" t="s">
        <v>0</v>
      </c>
      <c r="N662" s="11">
        <v>286</v>
      </c>
      <c r="O662" s="11">
        <v>2990101.4</v>
      </c>
      <c r="P662" s="13">
        <v>2.5456447221485989E-3</v>
      </c>
    </row>
    <row r="663" spans="1:16" x14ac:dyDescent="0.3">
      <c r="A663" s="7" t="str">
        <f>VLOOKUP(C663,Arkusz1!A:C,2,FALSE)</f>
        <v>ALR019</v>
      </c>
      <c r="B663" s="7" t="s">
        <v>98</v>
      </c>
      <c r="C663" s="11" t="s">
        <v>536</v>
      </c>
      <c r="D663" s="7" t="s">
        <v>97</v>
      </c>
      <c r="E663" s="7" t="str">
        <f>VLOOKUP(C663,Arkusz1!A:C,3,FALSE)</f>
        <v>PLSFIO00539</v>
      </c>
      <c r="F663" s="7" t="s">
        <v>0</v>
      </c>
      <c r="G663" s="11" t="s">
        <v>212</v>
      </c>
      <c r="H663" s="11" t="s">
        <v>256</v>
      </c>
      <c r="J663" s="11" t="s">
        <v>184</v>
      </c>
      <c r="K663" s="7" t="s">
        <v>528</v>
      </c>
      <c r="L663" s="11" t="s">
        <v>3</v>
      </c>
      <c r="M663" s="11" t="s">
        <v>0</v>
      </c>
      <c r="N663" s="11">
        <v>3000</v>
      </c>
      <c r="O663" s="11">
        <v>3121770</v>
      </c>
      <c r="P663" s="13">
        <v>2.6577417489125387E-3</v>
      </c>
    </row>
    <row r="664" spans="1:16" x14ac:dyDescent="0.3">
      <c r="A664" s="7" t="str">
        <f>VLOOKUP(C664,Arkusz1!A:C,2,FALSE)</f>
        <v>ALR019</v>
      </c>
      <c r="B664" s="7" t="s">
        <v>98</v>
      </c>
      <c r="C664" s="11" t="s">
        <v>536</v>
      </c>
      <c r="D664" s="7" t="s">
        <v>97</v>
      </c>
      <c r="E664" s="7" t="str">
        <f>VLOOKUP(C664,Arkusz1!A:C,3,FALSE)</f>
        <v>PLSFIO00539</v>
      </c>
      <c r="F664" s="7" t="s">
        <v>0</v>
      </c>
      <c r="G664" s="11" t="s">
        <v>212</v>
      </c>
      <c r="H664" s="11" t="s">
        <v>213</v>
      </c>
      <c r="J664" s="11" t="s">
        <v>184</v>
      </c>
      <c r="K664" s="7" t="s">
        <v>528</v>
      </c>
      <c r="L664" s="11" t="s">
        <v>3</v>
      </c>
      <c r="M664" s="11" t="s">
        <v>0</v>
      </c>
      <c r="N664" s="11">
        <v>6000</v>
      </c>
      <c r="O664" s="11">
        <v>6064680</v>
      </c>
      <c r="P664" s="13">
        <v>5.1632097271083061E-3</v>
      </c>
    </row>
    <row r="665" spans="1:16" x14ac:dyDescent="0.3">
      <c r="A665" s="7" t="str">
        <f>VLOOKUP(C665,Arkusz1!A:C,2,FALSE)</f>
        <v>ALR019</v>
      </c>
      <c r="B665" s="7" t="s">
        <v>98</v>
      </c>
      <c r="C665" s="11" t="s">
        <v>536</v>
      </c>
      <c r="D665" s="7" t="s">
        <v>97</v>
      </c>
      <c r="E665" s="7" t="str">
        <f>VLOOKUP(C665,Arkusz1!A:C,3,FALSE)</f>
        <v>PLSFIO00539</v>
      </c>
      <c r="F665" s="7" t="s">
        <v>0</v>
      </c>
      <c r="G665" s="11" t="s">
        <v>212</v>
      </c>
      <c r="H665" s="11" t="s">
        <v>257</v>
      </c>
      <c r="J665" s="11" t="s">
        <v>184</v>
      </c>
      <c r="K665" s="7" t="s">
        <v>528</v>
      </c>
      <c r="L665" s="11" t="s">
        <v>3</v>
      </c>
      <c r="M665" s="11" t="s">
        <v>0</v>
      </c>
      <c r="N665" s="11">
        <v>3000</v>
      </c>
      <c r="O665" s="11">
        <v>3029700</v>
      </c>
      <c r="P665" s="13">
        <v>2.5793572802225401E-3</v>
      </c>
    </row>
    <row r="666" spans="1:16" x14ac:dyDescent="0.3">
      <c r="A666" s="7" t="str">
        <f>VLOOKUP(C666,Arkusz1!A:C,2,FALSE)</f>
        <v>ALR019</v>
      </c>
      <c r="B666" s="7" t="s">
        <v>98</v>
      </c>
      <c r="C666" s="11" t="s">
        <v>536</v>
      </c>
      <c r="D666" s="7" t="s">
        <v>97</v>
      </c>
      <c r="E666" s="7" t="str">
        <f>VLOOKUP(C666,Arkusz1!A:C,3,FALSE)</f>
        <v>PLSFIO00539</v>
      </c>
      <c r="F666" s="7" t="s">
        <v>0</v>
      </c>
      <c r="G666" s="11" t="s">
        <v>214</v>
      </c>
      <c r="H666" s="11" t="s">
        <v>262</v>
      </c>
      <c r="J666" s="11" t="s">
        <v>184</v>
      </c>
      <c r="K666" s="7" t="s">
        <v>528</v>
      </c>
      <c r="L666" s="11" t="s">
        <v>3</v>
      </c>
      <c r="M666" s="11" t="s">
        <v>0</v>
      </c>
      <c r="N666" s="11">
        <v>4300</v>
      </c>
      <c r="O666" s="11">
        <v>4344591</v>
      </c>
      <c r="P666" s="13">
        <v>3.6987993614679094E-3</v>
      </c>
    </row>
    <row r="667" spans="1:16" x14ac:dyDescent="0.3">
      <c r="A667" s="7" t="str">
        <f>VLOOKUP(C667,Arkusz1!A:C,2,FALSE)</f>
        <v>ALR019</v>
      </c>
      <c r="B667" s="7" t="s">
        <v>98</v>
      </c>
      <c r="C667" s="11" t="s">
        <v>536</v>
      </c>
      <c r="D667" s="7" t="s">
        <v>97</v>
      </c>
      <c r="E667" s="7" t="str">
        <f>VLOOKUP(C667,Arkusz1!A:C,3,FALSE)</f>
        <v>PLSFIO00539</v>
      </c>
      <c r="F667" s="7" t="s">
        <v>0</v>
      </c>
      <c r="G667" s="11" t="s">
        <v>214</v>
      </c>
      <c r="H667" s="11" t="s">
        <v>215</v>
      </c>
      <c r="J667" s="11" t="s">
        <v>184</v>
      </c>
      <c r="K667" s="7" t="s">
        <v>528</v>
      </c>
      <c r="L667" s="11" t="s">
        <v>3</v>
      </c>
      <c r="M667" s="11" t="s">
        <v>0</v>
      </c>
      <c r="N667" s="11">
        <v>9546</v>
      </c>
      <c r="O667" s="11">
        <v>9724414.7400000002</v>
      </c>
      <c r="P667" s="13">
        <v>8.2789516967100296E-3</v>
      </c>
    </row>
    <row r="668" spans="1:16" x14ac:dyDescent="0.3">
      <c r="A668" s="7" t="str">
        <f>VLOOKUP(C668,Arkusz1!A:C,2,FALSE)</f>
        <v>ALR019</v>
      </c>
      <c r="B668" s="7" t="s">
        <v>98</v>
      </c>
      <c r="C668" s="11" t="s">
        <v>536</v>
      </c>
      <c r="D668" s="7" t="s">
        <v>97</v>
      </c>
      <c r="E668" s="7" t="str">
        <f>VLOOKUP(C668,Arkusz1!A:C,3,FALSE)</f>
        <v>PLSFIO00539</v>
      </c>
      <c r="F668" s="7" t="s">
        <v>0</v>
      </c>
      <c r="G668" s="11" t="s">
        <v>227</v>
      </c>
      <c r="H668" s="11" t="s">
        <v>473</v>
      </c>
      <c r="J668" s="11" t="s">
        <v>184</v>
      </c>
      <c r="K668" s="7" t="s">
        <v>528</v>
      </c>
      <c r="L668" s="11" t="s">
        <v>3</v>
      </c>
      <c r="M668" s="11" t="s">
        <v>0</v>
      </c>
      <c r="N668" s="11">
        <v>12</v>
      </c>
      <c r="O668" s="11">
        <v>6283398.1200000001</v>
      </c>
      <c r="P668" s="13">
        <v>5.349417000151375E-3</v>
      </c>
    </row>
    <row r="669" spans="1:16" x14ac:dyDescent="0.3">
      <c r="A669" s="7" t="str">
        <f>VLOOKUP(C669,Arkusz1!A:C,2,FALSE)</f>
        <v>ALR019</v>
      </c>
      <c r="B669" s="7" t="s">
        <v>98</v>
      </c>
      <c r="C669" s="11" t="s">
        <v>536</v>
      </c>
      <c r="D669" s="7" t="s">
        <v>97</v>
      </c>
      <c r="E669" s="7" t="str">
        <f>VLOOKUP(C669,Arkusz1!A:C,3,FALSE)</f>
        <v>PLSFIO00539</v>
      </c>
      <c r="F669" s="7" t="s">
        <v>0</v>
      </c>
      <c r="G669" s="11" t="s">
        <v>227</v>
      </c>
      <c r="H669" s="11" t="s">
        <v>474</v>
      </c>
      <c r="J669" s="11" t="s">
        <v>184</v>
      </c>
      <c r="K669" s="7" t="s">
        <v>528</v>
      </c>
      <c r="L669" s="11" t="s">
        <v>3</v>
      </c>
      <c r="M669" s="11" t="s">
        <v>127</v>
      </c>
      <c r="N669" s="11">
        <v>200</v>
      </c>
      <c r="O669" s="11">
        <v>959969.38</v>
      </c>
      <c r="P669" s="13">
        <v>8.1727696111618905E-4</v>
      </c>
    </row>
    <row r="670" spans="1:16" x14ac:dyDescent="0.3">
      <c r="A670" s="7" t="str">
        <f>VLOOKUP(C670,Arkusz1!A:C,2,FALSE)</f>
        <v>ALR019</v>
      </c>
      <c r="B670" s="7" t="s">
        <v>98</v>
      </c>
      <c r="C670" s="11" t="s">
        <v>536</v>
      </c>
      <c r="D670" s="7" t="s">
        <v>97</v>
      </c>
      <c r="E670" s="7" t="str">
        <f>VLOOKUP(C670,Arkusz1!A:C,3,FALSE)</f>
        <v>PLSFIO00539</v>
      </c>
      <c r="F670" s="7" t="s">
        <v>0</v>
      </c>
      <c r="G670" s="11" t="s">
        <v>227</v>
      </c>
      <c r="H670" s="11" t="s">
        <v>423</v>
      </c>
      <c r="J670" s="11" t="s">
        <v>184</v>
      </c>
      <c r="K670" s="7" t="s">
        <v>528</v>
      </c>
      <c r="L670" s="11" t="s">
        <v>3</v>
      </c>
      <c r="M670" s="11" t="s">
        <v>127</v>
      </c>
      <c r="N670" s="11">
        <v>100</v>
      </c>
      <c r="O670" s="11">
        <v>442287.35999999999</v>
      </c>
      <c r="P670" s="13">
        <v>3.76544582620856E-4</v>
      </c>
    </row>
    <row r="671" spans="1:16" x14ac:dyDescent="0.3">
      <c r="A671" s="7" t="str">
        <f>VLOOKUP(C671,Arkusz1!A:C,2,FALSE)</f>
        <v>ALR019</v>
      </c>
      <c r="B671" s="7" t="s">
        <v>98</v>
      </c>
      <c r="C671" s="11" t="s">
        <v>536</v>
      </c>
      <c r="D671" s="7" t="s">
        <v>97</v>
      </c>
      <c r="E671" s="7" t="str">
        <f>VLOOKUP(C671,Arkusz1!A:C,3,FALSE)</f>
        <v>PLSFIO00539</v>
      </c>
      <c r="F671" s="7" t="s">
        <v>0</v>
      </c>
      <c r="G671" s="11" t="s">
        <v>227</v>
      </c>
      <c r="H671" s="11" t="s">
        <v>228</v>
      </c>
      <c r="J671" s="11" t="s">
        <v>184</v>
      </c>
      <c r="K671" s="7" t="s">
        <v>528</v>
      </c>
      <c r="L671" s="11" t="s">
        <v>3</v>
      </c>
      <c r="M671" s="11" t="s">
        <v>0</v>
      </c>
      <c r="N671" s="11">
        <v>10</v>
      </c>
      <c r="O671" s="11">
        <v>5090738.2</v>
      </c>
      <c r="P671" s="13">
        <v>4.334037243910945E-3</v>
      </c>
    </row>
    <row r="672" spans="1:16" x14ac:dyDescent="0.3">
      <c r="A672" s="7" t="str">
        <f>VLOOKUP(C672,Arkusz1!A:C,2,FALSE)</f>
        <v>ALR019</v>
      </c>
      <c r="B672" s="7" t="s">
        <v>98</v>
      </c>
      <c r="C672" s="11" t="s">
        <v>536</v>
      </c>
      <c r="D672" s="7" t="s">
        <v>97</v>
      </c>
      <c r="E672" s="7" t="str">
        <f>VLOOKUP(C672,Arkusz1!A:C,3,FALSE)</f>
        <v>PLSFIO00539</v>
      </c>
      <c r="F672" s="7" t="s">
        <v>0</v>
      </c>
      <c r="G672" s="11" t="s">
        <v>630</v>
      </c>
      <c r="H672" s="11" t="s">
        <v>563</v>
      </c>
      <c r="J672" s="11" t="s">
        <v>184</v>
      </c>
      <c r="K672" s="7" t="s">
        <v>528</v>
      </c>
      <c r="L672" s="11" t="s">
        <v>3</v>
      </c>
      <c r="M672" s="11" t="s">
        <v>0</v>
      </c>
      <c r="N672" s="11">
        <v>8</v>
      </c>
      <c r="O672" s="11">
        <v>4009819.2</v>
      </c>
      <c r="P672" s="13">
        <v>3.4137889381444107E-3</v>
      </c>
    </row>
    <row r="673" spans="1:16" x14ac:dyDescent="0.3">
      <c r="A673" s="7" t="str">
        <f>VLOOKUP(C673,Arkusz1!A:C,2,FALSE)</f>
        <v>ALR019</v>
      </c>
      <c r="B673" s="7" t="s">
        <v>98</v>
      </c>
      <c r="C673" s="11" t="s">
        <v>536</v>
      </c>
      <c r="D673" s="7" t="s">
        <v>97</v>
      </c>
      <c r="E673" s="7" t="str">
        <f>VLOOKUP(C673,Arkusz1!A:C,3,FALSE)</f>
        <v>PLSFIO00539</v>
      </c>
      <c r="F673" s="7" t="s">
        <v>0</v>
      </c>
      <c r="G673" s="11" t="s">
        <v>93</v>
      </c>
      <c r="H673" s="11" t="s">
        <v>490</v>
      </c>
      <c r="J673" s="11" t="s">
        <v>184</v>
      </c>
      <c r="K673" s="7" t="s">
        <v>528</v>
      </c>
      <c r="L673" s="11" t="s">
        <v>3</v>
      </c>
      <c r="M673" s="11" t="s">
        <v>0</v>
      </c>
      <c r="N673" s="11">
        <v>3</v>
      </c>
      <c r="O673" s="11">
        <v>1534753.14</v>
      </c>
      <c r="P673" s="13">
        <v>1.3066233240926176E-3</v>
      </c>
    </row>
    <row r="674" spans="1:16" x14ac:dyDescent="0.3">
      <c r="A674" s="7" t="str">
        <f>VLOOKUP(C674,Arkusz1!A:C,2,FALSE)</f>
        <v>ALR019</v>
      </c>
      <c r="B674" s="7" t="s">
        <v>98</v>
      </c>
      <c r="C674" s="11" t="s">
        <v>536</v>
      </c>
      <c r="D674" s="7" t="s">
        <v>97</v>
      </c>
      <c r="E674" s="7" t="str">
        <f>VLOOKUP(C674,Arkusz1!A:C,3,FALSE)</f>
        <v>PLSFIO00539</v>
      </c>
      <c r="F674" s="7" t="s">
        <v>0</v>
      </c>
      <c r="G674" s="11" t="s">
        <v>93</v>
      </c>
      <c r="H674" s="11" t="s">
        <v>491</v>
      </c>
      <c r="J674" s="11" t="s">
        <v>184</v>
      </c>
      <c r="K674" s="7" t="s">
        <v>528</v>
      </c>
      <c r="L674" s="11" t="s">
        <v>3</v>
      </c>
      <c r="M674" s="11" t="s">
        <v>0</v>
      </c>
      <c r="N674" s="11">
        <v>6</v>
      </c>
      <c r="O674" s="11">
        <v>3083671.26</v>
      </c>
      <c r="P674" s="13">
        <v>2.6253061076324433E-3</v>
      </c>
    </row>
    <row r="675" spans="1:16" x14ac:dyDescent="0.3">
      <c r="A675" s="7" t="str">
        <f>VLOOKUP(C675,Arkusz1!A:C,2,FALSE)</f>
        <v>ALR019</v>
      </c>
      <c r="B675" s="7" t="s">
        <v>98</v>
      </c>
      <c r="C675" s="11" t="s">
        <v>536</v>
      </c>
      <c r="D675" s="7" t="s">
        <v>97</v>
      </c>
      <c r="E675" s="7" t="str">
        <f>VLOOKUP(C675,Arkusz1!A:C,3,FALSE)</f>
        <v>PLSFIO00539</v>
      </c>
      <c r="F675" s="7" t="s">
        <v>0</v>
      </c>
      <c r="G675" s="11" t="s">
        <v>93</v>
      </c>
      <c r="H675" s="11" t="s">
        <v>492</v>
      </c>
      <c r="J675" s="11" t="s">
        <v>184</v>
      </c>
      <c r="K675" s="7" t="s">
        <v>528</v>
      </c>
      <c r="L675" s="11" t="s">
        <v>3</v>
      </c>
      <c r="M675" s="11" t="s">
        <v>0</v>
      </c>
      <c r="N675" s="11">
        <v>7</v>
      </c>
      <c r="O675" s="11">
        <v>3584206.15</v>
      </c>
      <c r="P675" s="13">
        <v>3.0514401514410341E-3</v>
      </c>
    </row>
    <row r="676" spans="1:16" x14ac:dyDescent="0.3">
      <c r="A676" s="7" t="str">
        <f>VLOOKUP(C676,Arkusz1!A:C,2,FALSE)</f>
        <v>ALR019</v>
      </c>
      <c r="B676" s="7" t="s">
        <v>98</v>
      </c>
      <c r="C676" s="11" t="s">
        <v>536</v>
      </c>
      <c r="D676" s="7" t="s">
        <v>97</v>
      </c>
      <c r="E676" s="7" t="str">
        <f>VLOOKUP(C676,Arkusz1!A:C,3,FALSE)</f>
        <v>PLSFIO00539</v>
      </c>
      <c r="F676" s="7" t="s">
        <v>0</v>
      </c>
      <c r="G676" s="11" t="s">
        <v>93</v>
      </c>
      <c r="H676" s="11" t="s">
        <v>231</v>
      </c>
      <c r="J676" s="11" t="s">
        <v>184</v>
      </c>
      <c r="K676" s="7" t="s">
        <v>528</v>
      </c>
      <c r="L676" s="11" t="s">
        <v>3</v>
      </c>
      <c r="M676" s="11" t="s">
        <v>0</v>
      </c>
      <c r="N676" s="11">
        <v>19</v>
      </c>
      <c r="O676" s="11">
        <v>9539665.7300000004</v>
      </c>
      <c r="P676" s="13">
        <v>8.1216642742070085E-3</v>
      </c>
    </row>
    <row r="677" spans="1:16" x14ac:dyDescent="0.3">
      <c r="A677" s="7" t="str">
        <f>VLOOKUP(C677,Arkusz1!A:C,2,FALSE)</f>
        <v>ALR019</v>
      </c>
      <c r="B677" s="7" t="s">
        <v>98</v>
      </c>
      <c r="C677" s="11" t="s">
        <v>536</v>
      </c>
      <c r="D677" s="7" t="s">
        <v>97</v>
      </c>
      <c r="E677" s="7" t="str">
        <f>VLOOKUP(C677,Arkusz1!A:C,3,FALSE)</f>
        <v>PLSFIO00539</v>
      </c>
      <c r="F677" s="7" t="s">
        <v>0</v>
      </c>
      <c r="G677" s="11" t="s">
        <v>93</v>
      </c>
      <c r="H677" s="11" t="s">
        <v>372</v>
      </c>
      <c r="J677" s="11" t="s">
        <v>184</v>
      </c>
      <c r="K677" s="7" t="s">
        <v>528</v>
      </c>
      <c r="L677" s="11" t="s">
        <v>3</v>
      </c>
      <c r="M677" s="11" t="s">
        <v>127</v>
      </c>
      <c r="N677" s="11">
        <v>600</v>
      </c>
      <c r="O677" s="11">
        <v>2598077.5499999998</v>
      </c>
      <c r="P677" s="13">
        <v>2.2118923468248475E-3</v>
      </c>
    </row>
    <row r="678" spans="1:16" x14ac:dyDescent="0.3">
      <c r="A678" s="7" t="str">
        <f>VLOOKUP(C678,Arkusz1!A:C,2,FALSE)</f>
        <v>ALR019</v>
      </c>
      <c r="B678" s="7" t="s">
        <v>98</v>
      </c>
      <c r="C678" s="11" t="s">
        <v>536</v>
      </c>
      <c r="D678" s="7" t="s">
        <v>97</v>
      </c>
      <c r="E678" s="7" t="str">
        <f>VLOOKUP(C678,Arkusz1!A:C,3,FALSE)</f>
        <v>PLSFIO00539</v>
      </c>
      <c r="F678" s="7" t="s">
        <v>0</v>
      </c>
      <c r="G678" s="11" t="s">
        <v>93</v>
      </c>
      <c r="H678" s="11" t="s">
        <v>232</v>
      </c>
      <c r="J678" s="11" t="s">
        <v>184</v>
      </c>
      <c r="K678" s="7" t="s">
        <v>528</v>
      </c>
      <c r="L678" s="11" t="s">
        <v>3</v>
      </c>
      <c r="M678" s="11" t="s">
        <v>0</v>
      </c>
      <c r="N678" s="11">
        <v>23</v>
      </c>
      <c r="O678" s="11">
        <v>11796794.529999999</v>
      </c>
      <c r="P678" s="13">
        <v>1.0043287406094642E-2</v>
      </c>
    </row>
    <row r="679" spans="1:16" x14ac:dyDescent="0.3">
      <c r="A679" s="7" t="str">
        <f>VLOOKUP(C679,Arkusz1!A:C,2,FALSE)</f>
        <v>ALR019</v>
      </c>
      <c r="B679" s="7" t="s">
        <v>98</v>
      </c>
      <c r="C679" s="11" t="s">
        <v>536</v>
      </c>
      <c r="D679" s="7" t="s">
        <v>97</v>
      </c>
      <c r="E679" s="7" t="str">
        <f>VLOOKUP(C679,Arkusz1!A:C,3,FALSE)</f>
        <v>PLSFIO00539</v>
      </c>
      <c r="F679" s="7" t="s">
        <v>0</v>
      </c>
      <c r="G679" s="11" t="s">
        <v>93</v>
      </c>
      <c r="H679" s="11" t="s">
        <v>429</v>
      </c>
      <c r="J679" s="11" t="s">
        <v>184</v>
      </c>
      <c r="K679" s="7" t="s">
        <v>528</v>
      </c>
      <c r="L679" s="11" t="s">
        <v>3</v>
      </c>
      <c r="M679" s="11" t="s">
        <v>127</v>
      </c>
      <c r="N679" s="11">
        <v>500</v>
      </c>
      <c r="O679" s="11">
        <v>2226789.42</v>
      </c>
      <c r="P679" s="13">
        <v>1.895793478562078E-3</v>
      </c>
    </row>
    <row r="680" spans="1:16" x14ac:dyDescent="0.3">
      <c r="A680" s="7" t="str">
        <f>VLOOKUP(C680,Arkusz1!A:C,2,FALSE)</f>
        <v>ALR019</v>
      </c>
      <c r="B680" s="7" t="s">
        <v>98</v>
      </c>
      <c r="C680" s="11" t="s">
        <v>536</v>
      </c>
      <c r="D680" s="7" t="s">
        <v>97</v>
      </c>
      <c r="E680" s="7" t="str">
        <f>VLOOKUP(C680,Arkusz1!A:C,3,FALSE)</f>
        <v>PLSFIO00539</v>
      </c>
      <c r="F680" s="7" t="s">
        <v>0</v>
      </c>
      <c r="G680" s="11" t="s">
        <v>93</v>
      </c>
      <c r="H680" s="11" t="s">
        <v>493</v>
      </c>
      <c r="J680" s="11" t="s">
        <v>184</v>
      </c>
      <c r="K680" s="7" t="s">
        <v>528</v>
      </c>
      <c r="L680" s="11" t="s">
        <v>3</v>
      </c>
      <c r="M680" s="11" t="s">
        <v>0</v>
      </c>
      <c r="N680" s="11">
        <v>6500</v>
      </c>
      <c r="O680" s="11">
        <v>6648850</v>
      </c>
      <c r="P680" s="13">
        <v>5.6605471342402337E-3</v>
      </c>
    </row>
    <row r="681" spans="1:16" x14ac:dyDescent="0.3">
      <c r="A681" s="7" t="str">
        <f>VLOOKUP(C681,Arkusz1!A:C,2,FALSE)</f>
        <v>ALR019</v>
      </c>
      <c r="B681" s="7" t="s">
        <v>98</v>
      </c>
      <c r="C681" s="11" t="s">
        <v>536</v>
      </c>
      <c r="D681" s="7" t="s">
        <v>97</v>
      </c>
      <c r="E681" s="7" t="str">
        <f>VLOOKUP(C681,Arkusz1!A:C,3,FALSE)</f>
        <v>PLSFIO00539</v>
      </c>
      <c r="F681" s="7" t="s">
        <v>0</v>
      </c>
      <c r="G681" s="11" t="s">
        <v>93</v>
      </c>
      <c r="H681" s="11" t="s">
        <v>174</v>
      </c>
      <c r="J681" s="12" t="s">
        <v>175</v>
      </c>
      <c r="K681" s="7" t="s">
        <v>528</v>
      </c>
      <c r="L681" s="11" t="s">
        <v>3</v>
      </c>
      <c r="M681" s="11" t="s">
        <v>177</v>
      </c>
      <c r="N681" s="11">
        <v>-462870</v>
      </c>
      <c r="O681" s="11">
        <v>29295.89</v>
      </c>
      <c r="P681" s="13">
        <v>2.4941270473016702E-5</v>
      </c>
    </row>
    <row r="682" spans="1:16" x14ac:dyDescent="0.3">
      <c r="A682" s="7" t="str">
        <f>VLOOKUP(C682,Arkusz1!A:C,2,FALSE)</f>
        <v>ALR019</v>
      </c>
      <c r="B682" s="7" t="s">
        <v>98</v>
      </c>
      <c r="C682" s="11" t="s">
        <v>536</v>
      </c>
      <c r="D682" s="7" t="s">
        <v>97</v>
      </c>
      <c r="E682" s="7" t="str">
        <f>VLOOKUP(C682,Arkusz1!A:C,3,FALSE)</f>
        <v>PLSFIO00539</v>
      </c>
      <c r="F682" s="7" t="s">
        <v>0</v>
      </c>
      <c r="G682" s="11" t="s">
        <v>93</v>
      </c>
      <c r="H682" s="11" t="s">
        <v>174</v>
      </c>
      <c r="J682" s="12" t="s">
        <v>175</v>
      </c>
      <c r="K682" s="7" t="s">
        <v>528</v>
      </c>
      <c r="L682" s="11" t="s">
        <v>3</v>
      </c>
      <c r="M682" s="11" t="s">
        <v>177</v>
      </c>
      <c r="N682" s="11">
        <v>-750000</v>
      </c>
      <c r="O682" s="11">
        <v>18257.11</v>
      </c>
      <c r="P682" s="13">
        <v>1.554332428766008E-5</v>
      </c>
    </row>
    <row r="683" spans="1:16" x14ac:dyDescent="0.3">
      <c r="A683" s="7" t="str">
        <f>VLOOKUP(C683,Arkusz1!A:C,2,FALSE)</f>
        <v>ALR019</v>
      </c>
      <c r="B683" s="7" t="s">
        <v>98</v>
      </c>
      <c r="C683" s="11" t="s">
        <v>536</v>
      </c>
      <c r="D683" s="7" t="s">
        <v>97</v>
      </c>
      <c r="E683" s="7" t="str">
        <f>VLOOKUP(C683,Arkusz1!A:C,3,FALSE)</f>
        <v>PLSFIO00539</v>
      </c>
      <c r="F683" s="7" t="s">
        <v>0</v>
      </c>
      <c r="G683" s="11" t="s">
        <v>93</v>
      </c>
      <c r="H683" s="11" t="s">
        <v>174</v>
      </c>
      <c r="J683" s="12" t="s">
        <v>175</v>
      </c>
      <c r="K683" s="7" t="s">
        <v>528</v>
      </c>
      <c r="L683" s="11" t="s">
        <v>3</v>
      </c>
      <c r="M683" s="11" t="s">
        <v>177</v>
      </c>
      <c r="N683" s="11">
        <v>2127520</v>
      </c>
      <c r="O683" s="11">
        <v>-122150.8</v>
      </c>
      <c r="P683" s="13">
        <v>-1.0399397803908224E-4</v>
      </c>
    </row>
    <row r="684" spans="1:16" x14ac:dyDescent="0.3">
      <c r="A684" s="7" t="str">
        <f>VLOOKUP(C684,Arkusz1!A:C,2,FALSE)</f>
        <v>ALR019</v>
      </c>
      <c r="B684" s="7" t="s">
        <v>98</v>
      </c>
      <c r="C684" s="11" t="s">
        <v>536</v>
      </c>
      <c r="D684" s="7" t="s">
        <v>97</v>
      </c>
      <c r="E684" s="7" t="str">
        <f>VLOOKUP(C684,Arkusz1!A:C,3,FALSE)</f>
        <v>PLSFIO00539</v>
      </c>
      <c r="F684" s="7" t="s">
        <v>0</v>
      </c>
      <c r="G684" s="11" t="s">
        <v>93</v>
      </c>
      <c r="H684" s="11" t="s">
        <v>174</v>
      </c>
      <c r="J684" s="12" t="s">
        <v>175</v>
      </c>
      <c r="K684" s="7" t="s">
        <v>528</v>
      </c>
      <c r="L684" s="11" t="s">
        <v>3</v>
      </c>
      <c r="M684" s="11" t="s">
        <v>179</v>
      </c>
      <c r="N684" s="11">
        <v>2360000</v>
      </c>
      <c r="O684" s="11">
        <v>632309.05000000005</v>
      </c>
      <c r="P684" s="13">
        <v>5.3832093985150284E-4</v>
      </c>
    </row>
    <row r="685" spans="1:16" x14ac:dyDescent="0.3">
      <c r="A685" s="7" t="str">
        <f>VLOOKUP(C685,Arkusz1!A:C,2,FALSE)</f>
        <v>ALR019</v>
      </c>
      <c r="B685" s="7" t="s">
        <v>98</v>
      </c>
      <c r="C685" s="11" t="s">
        <v>536</v>
      </c>
      <c r="D685" s="7" t="s">
        <v>97</v>
      </c>
      <c r="E685" s="7" t="str">
        <f>VLOOKUP(C685,Arkusz1!A:C,3,FALSE)</f>
        <v>PLSFIO00539</v>
      </c>
      <c r="F685" s="7" t="s">
        <v>0</v>
      </c>
      <c r="G685" s="11" t="s">
        <v>93</v>
      </c>
      <c r="H685" s="11" t="s">
        <v>174</v>
      </c>
      <c r="J685" s="12" t="s">
        <v>175</v>
      </c>
      <c r="K685" s="7" t="s">
        <v>528</v>
      </c>
      <c r="L685" s="11" t="s">
        <v>3</v>
      </c>
      <c r="M685" s="11" t="s">
        <v>179</v>
      </c>
      <c r="N685" s="11">
        <v>-2084600</v>
      </c>
      <c r="O685" s="11">
        <v>-261539.67</v>
      </c>
      <c r="P685" s="13">
        <v>-2.2266371319982199E-4</v>
      </c>
    </row>
    <row r="686" spans="1:16" x14ac:dyDescent="0.3">
      <c r="A686" s="7" t="str">
        <f>VLOOKUP(C686,Arkusz1!A:C,2,FALSE)</f>
        <v>ALR019</v>
      </c>
      <c r="B686" s="7" t="s">
        <v>98</v>
      </c>
      <c r="C686" s="11" t="s">
        <v>536</v>
      </c>
      <c r="D686" s="7" t="s">
        <v>97</v>
      </c>
      <c r="E686" s="7" t="str">
        <f>VLOOKUP(C686,Arkusz1!A:C,3,FALSE)</f>
        <v>PLSFIO00539</v>
      </c>
      <c r="F686" s="7" t="s">
        <v>0</v>
      </c>
      <c r="G686" s="11" t="s">
        <v>415</v>
      </c>
      <c r="H686" s="11" t="s">
        <v>276</v>
      </c>
      <c r="J686" s="11" t="s">
        <v>184</v>
      </c>
      <c r="K686" s="7" t="s">
        <v>528</v>
      </c>
      <c r="L686" s="11" t="s">
        <v>277</v>
      </c>
      <c r="M686" s="11" t="s">
        <v>127</v>
      </c>
      <c r="N686" s="11">
        <v>5</v>
      </c>
      <c r="O686" s="11">
        <v>2342322.63</v>
      </c>
      <c r="P686" s="13">
        <v>1.9941535228968237E-3</v>
      </c>
    </row>
    <row r="687" spans="1:16" x14ac:dyDescent="0.3">
      <c r="A687" s="7" t="str">
        <f>VLOOKUP(C687,Arkusz1!A:C,2,FALSE)</f>
        <v>ALR019</v>
      </c>
      <c r="B687" s="7" t="s">
        <v>98</v>
      </c>
      <c r="C687" s="11" t="s">
        <v>536</v>
      </c>
      <c r="D687" s="7" t="s">
        <v>97</v>
      </c>
      <c r="E687" s="7" t="str">
        <f>VLOOKUP(C687,Arkusz1!A:C,3,FALSE)</f>
        <v>PLSFIO00539</v>
      </c>
      <c r="F687" s="7" t="s">
        <v>0</v>
      </c>
      <c r="G687" s="11" t="s">
        <v>415</v>
      </c>
      <c r="H687" s="11" t="s">
        <v>278</v>
      </c>
      <c r="J687" s="11" t="s">
        <v>184</v>
      </c>
      <c r="K687" s="7" t="s">
        <v>528</v>
      </c>
      <c r="L687" s="11" t="s">
        <v>277</v>
      </c>
      <c r="M687" s="11" t="s">
        <v>127</v>
      </c>
      <c r="N687" s="11">
        <v>15</v>
      </c>
      <c r="O687" s="11">
        <v>7045948.3600000003</v>
      </c>
      <c r="P687" s="13">
        <v>5.9986197308109935E-3</v>
      </c>
    </row>
    <row r="688" spans="1:16" x14ac:dyDescent="0.3">
      <c r="A688" s="7" t="str">
        <f>VLOOKUP(C688,Arkusz1!A:C,2,FALSE)</f>
        <v>ALR019</v>
      </c>
      <c r="B688" s="7" t="s">
        <v>98</v>
      </c>
      <c r="C688" s="11" t="s">
        <v>536</v>
      </c>
      <c r="D688" s="7" t="s">
        <v>97</v>
      </c>
      <c r="E688" s="7" t="str">
        <f>VLOOKUP(C688,Arkusz1!A:C,3,FALSE)</f>
        <v>PLSFIO00539</v>
      </c>
      <c r="F688" s="7" t="s">
        <v>0</v>
      </c>
      <c r="G688" s="11" t="s">
        <v>280</v>
      </c>
      <c r="H688" s="11" t="s">
        <v>281</v>
      </c>
      <c r="J688" s="11" t="s">
        <v>184</v>
      </c>
      <c r="K688" s="7" t="s">
        <v>528</v>
      </c>
      <c r="L688" s="11" t="s">
        <v>277</v>
      </c>
      <c r="M688" s="11" t="s">
        <v>127</v>
      </c>
      <c r="N688" s="11">
        <v>800</v>
      </c>
      <c r="O688" s="11">
        <v>3424504.87</v>
      </c>
      <c r="P688" s="13">
        <v>2.9154772972875345E-3</v>
      </c>
    </row>
    <row r="689" spans="1:16" x14ac:dyDescent="0.3">
      <c r="A689" s="7" t="str">
        <f>VLOOKUP(C689,Arkusz1!A:C,2,FALSE)</f>
        <v>ALR019</v>
      </c>
      <c r="B689" s="7" t="s">
        <v>98</v>
      </c>
      <c r="C689" s="11" t="s">
        <v>536</v>
      </c>
      <c r="D689" s="7" t="s">
        <v>97</v>
      </c>
      <c r="E689" s="7" t="str">
        <f>VLOOKUP(C689,Arkusz1!A:C,3,FALSE)</f>
        <v>PLSFIO00539</v>
      </c>
      <c r="F689" s="7" t="s">
        <v>0</v>
      </c>
      <c r="G689" s="11" t="s">
        <v>280</v>
      </c>
      <c r="H689" s="11" t="s">
        <v>282</v>
      </c>
      <c r="J689" s="11" t="s">
        <v>184</v>
      </c>
      <c r="K689" s="7" t="s">
        <v>528</v>
      </c>
      <c r="L689" s="11" t="s">
        <v>277</v>
      </c>
      <c r="M689" s="11" t="s">
        <v>127</v>
      </c>
      <c r="N689" s="11">
        <v>500</v>
      </c>
      <c r="O689" s="11">
        <v>2234536.15</v>
      </c>
      <c r="P689" s="13">
        <v>1.902388713873633E-3</v>
      </c>
    </row>
    <row r="690" spans="1:16" x14ac:dyDescent="0.3">
      <c r="A690" s="7" t="str">
        <f>VLOOKUP(C690,Arkusz1!A:C,2,FALSE)</f>
        <v>ALR019</v>
      </c>
      <c r="B690" s="7" t="s">
        <v>98</v>
      </c>
      <c r="C690" s="11" t="s">
        <v>536</v>
      </c>
      <c r="D690" s="7" t="s">
        <v>97</v>
      </c>
      <c r="E690" s="7" t="str">
        <f>VLOOKUP(C690,Arkusz1!A:C,3,FALSE)</f>
        <v>PLSFIO00539</v>
      </c>
      <c r="F690" s="7" t="s">
        <v>0</v>
      </c>
      <c r="G690" s="11" t="s">
        <v>280</v>
      </c>
      <c r="H690" s="11" t="s">
        <v>283</v>
      </c>
      <c r="J690" s="11" t="s">
        <v>184</v>
      </c>
      <c r="K690" s="7" t="s">
        <v>528</v>
      </c>
      <c r="L690" s="11" t="s">
        <v>277</v>
      </c>
      <c r="M690" s="11" t="s">
        <v>127</v>
      </c>
      <c r="N690" s="11">
        <v>265</v>
      </c>
      <c r="O690" s="11">
        <v>1170010.19</v>
      </c>
      <c r="P690" s="13">
        <v>9.9609674275045633E-4</v>
      </c>
    </row>
    <row r="691" spans="1:16" x14ac:dyDescent="0.3">
      <c r="A691" s="7" t="str">
        <f>VLOOKUP(C691,Arkusz1!A:C,2,FALSE)</f>
        <v>ALR019</v>
      </c>
      <c r="B691" s="7" t="s">
        <v>98</v>
      </c>
      <c r="C691" s="11" t="s">
        <v>536</v>
      </c>
      <c r="D691" s="7" t="s">
        <v>97</v>
      </c>
      <c r="E691" s="7" t="str">
        <f>VLOOKUP(C691,Arkusz1!A:C,3,FALSE)</f>
        <v>PLSFIO00539</v>
      </c>
      <c r="F691" s="7" t="s">
        <v>0</v>
      </c>
      <c r="G691" s="11" t="s">
        <v>280</v>
      </c>
      <c r="H691" s="11" t="s">
        <v>284</v>
      </c>
      <c r="J691" s="11" t="s">
        <v>184</v>
      </c>
      <c r="K691" s="7" t="s">
        <v>528</v>
      </c>
      <c r="L691" s="11" t="s">
        <v>277</v>
      </c>
      <c r="M691" s="11" t="s">
        <v>127</v>
      </c>
      <c r="N691" s="11">
        <v>300</v>
      </c>
      <c r="O691" s="11">
        <v>1231522.7</v>
      </c>
      <c r="P691" s="13">
        <v>1.0484658685692707E-3</v>
      </c>
    </row>
    <row r="692" spans="1:16" x14ac:dyDescent="0.3">
      <c r="A692" s="7" t="str">
        <f>VLOOKUP(C692,Arkusz1!A:C,2,FALSE)</f>
        <v>ALR019</v>
      </c>
      <c r="B692" s="7" t="s">
        <v>98</v>
      </c>
      <c r="C692" s="11" t="s">
        <v>536</v>
      </c>
      <c r="D692" s="7" t="s">
        <v>97</v>
      </c>
      <c r="E692" s="7" t="str">
        <f>VLOOKUP(C692,Arkusz1!A:C,3,FALSE)</f>
        <v>PLSFIO00539</v>
      </c>
      <c r="F692" s="7" t="s">
        <v>0</v>
      </c>
      <c r="G692" s="11" t="s">
        <v>251</v>
      </c>
      <c r="H692" s="11" t="s">
        <v>174</v>
      </c>
      <c r="J692" s="12" t="s">
        <v>175</v>
      </c>
      <c r="K692" s="7" t="s">
        <v>528</v>
      </c>
      <c r="L692" s="11" t="s">
        <v>3</v>
      </c>
      <c r="M692" s="11" t="s">
        <v>177</v>
      </c>
      <c r="N692" s="11">
        <v>-260500</v>
      </c>
      <c r="O692" s="11">
        <v>11568.82</v>
      </c>
      <c r="P692" s="13">
        <v>9.8491996206172638E-6</v>
      </c>
    </row>
    <row r="693" spans="1:16" x14ac:dyDescent="0.3">
      <c r="A693" s="7" t="str">
        <f>VLOOKUP(C693,Arkusz1!A:C,2,FALSE)</f>
        <v>ALR019</v>
      </c>
      <c r="B693" s="7" t="s">
        <v>98</v>
      </c>
      <c r="C693" s="11" t="s">
        <v>536</v>
      </c>
      <c r="D693" s="7" t="s">
        <v>97</v>
      </c>
      <c r="E693" s="7" t="str">
        <f>VLOOKUP(C693,Arkusz1!A:C,3,FALSE)</f>
        <v>PLSFIO00539</v>
      </c>
      <c r="F693" s="7" t="s">
        <v>0</v>
      </c>
      <c r="G693" s="11" t="s">
        <v>251</v>
      </c>
      <c r="H693" s="11" t="s">
        <v>174</v>
      </c>
      <c r="J693" s="12" t="s">
        <v>175</v>
      </c>
      <c r="K693" s="7" t="s">
        <v>528</v>
      </c>
      <c r="L693" s="11" t="s">
        <v>3</v>
      </c>
      <c r="M693" s="11" t="s">
        <v>177</v>
      </c>
      <c r="N693" s="11">
        <v>1601490</v>
      </c>
      <c r="O693" s="11">
        <v>-102801.21</v>
      </c>
      <c r="P693" s="13">
        <v>-8.7520562903649273E-5</v>
      </c>
    </row>
    <row r="694" spans="1:16" x14ac:dyDescent="0.3">
      <c r="A694" s="7" t="str">
        <f>VLOOKUP(C694,Arkusz1!A:C,2,FALSE)</f>
        <v>ALR019</v>
      </c>
      <c r="B694" s="7" t="s">
        <v>98</v>
      </c>
      <c r="C694" s="11" t="s">
        <v>536</v>
      </c>
      <c r="D694" s="7" t="s">
        <v>97</v>
      </c>
      <c r="E694" s="7" t="str">
        <f>VLOOKUP(C694,Arkusz1!A:C,3,FALSE)</f>
        <v>PLSFIO00539</v>
      </c>
      <c r="F694" s="7" t="s">
        <v>0</v>
      </c>
      <c r="G694" s="11" t="s">
        <v>251</v>
      </c>
      <c r="H694" s="11" t="s">
        <v>174</v>
      </c>
      <c r="J694" s="12" t="s">
        <v>175</v>
      </c>
      <c r="K694" s="7" t="s">
        <v>528</v>
      </c>
      <c r="L694" s="11" t="s">
        <v>3</v>
      </c>
      <c r="M694" s="11" t="s">
        <v>179</v>
      </c>
      <c r="N694" s="11">
        <v>-1945080</v>
      </c>
      <c r="O694" s="11">
        <v>-522101.1</v>
      </c>
      <c r="P694" s="13">
        <v>-4.4449459461240264E-4</v>
      </c>
    </row>
    <row r="695" spans="1:16" x14ac:dyDescent="0.3">
      <c r="A695" s="7" t="str">
        <f>VLOOKUP(C695,Arkusz1!A:C,2,FALSE)</f>
        <v>ALR019</v>
      </c>
      <c r="B695" s="7" t="s">
        <v>98</v>
      </c>
      <c r="C695" s="11" t="s">
        <v>536</v>
      </c>
      <c r="D695" s="7" t="s">
        <v>97</v>
      </c>
      <c r="E695" s="7" t="str">
        <f>VLOOKUP(C695,Arkusz1!A:C,3,FALSE)</f>
        <v>PLSFIO00539</v>
      </c>
      <c r="F695" s="7" t="s">
        <v>0</v>
      </c>
      <c r="G695" s="11" t="s">
        <v>251</v>
      </c>
      <c r="H695" s="11" t="s">
        <v>174</v>
      </c>
      <c r="J695" s="12" t="s">
        <v>175</v>
      </c>
      <c r="K695" s="7" t="s">
        <v>528</v>
      </c>
      <c r="L695" s="11" t="s">
        <v>3</v>
      </c>
      <c r="M695" s="11" t="s">
        <v>179</v>
      </c>
      <c r="N695" s="11">
        <v>344395</v>
      </c>
      <c r="O695" s="11">
        <v>54412.34</v>
      </c>
      <c r="P695" s="13">
        <v>4.6324344097747006E-5</v>
      </c>
    </row>
    <row r="696" spans="1:16" x14ac:dyDescent="0.3">
      <c r="A696" s="7" t="str">
        <f>VLOOKUP(C696,Arkusz1!A:C,2,FALSE)</f>
        <v>ALR019</v>
      </c>
      <c r="B696" s="7" t="s">
        <v>98</v>
      </c>
      <c r="C696" s="11" t="s">
        <v>536</v>
      </c>
      <c r="D696" s="7" t="s">
        <v>97</v>
      </c>
      <c r="E696" s="7" t="str">
        <f>VLOOKUP(C696,Arkusz1!A:C,3,FALSE)</f>
        <v>PLSFIO00539</v>
      </c>
      <c r="F696" s="7" t="s">
        <v>0</v>
      </c>
      <c r="G696" s="11" t="s">
        <v>23</v>
      </c>
      <c r="H696" s="11" t="s">
        <v>216</v>
      </c>
      <c r="J696" s="11" t="s">
        <v>184</v>
      </c>
      <c r="K696" s="7" t="s">
        <v>528</v>
      </c>
      <c r="L696" s="11" t="s">
        <v>3</v>
      </c>
      <c r="M696" s="11" t="s">
        <v>0</v>
      </c>
      <c r="N696" s="11">
        <v>13500</v>
      </c>
      <c r="O696" s="11">
        <v>14401260</v>
      </c>
      <c r="P696" s="13">
        <v>1.2260618155387549E-2</v>
      </c>
    </row>
    <row r="697" spans="1:16" x14ac:dyDescent="0.3">
      <c r="A697" s="7" t="str">
        <f>VLOOKUP(C697,Arkusz1!A:C,2,FALSE)</f>
        <v>ALR019</v>
      </c>
      <c r="B697" s="7" t="s">
        <v>98</v>
      </c>
      <c r="C697" s="11" t="s">
        <v>536</v>
      </c>
      <c r="D697" s="7" t="s">
        <v>97</v>
      </c>
      <c r="E697" s="7" t="str">
        <f>VLOOKUP(C697,Arkusz1!A:C,3,FALSE)</f>
        <v>PLSFIO00539</v>
      </c>
      <c r="F697" s="7" t="s">
        <v>0</v>
      </c>
      <c r="G697" s="11" t="s">
        <v>300</v>
      </c>
      <c r="H697" s="11" t="s">
        <v>301</v>
      </c>
      <c r="J697" s="11" t="s">
        <v>184</v>
      </c>
      <c r="K697" s="7" t="s">
        <v>528</v>
      </c>
      <c r="L697" s="11" t="s">
        <v>3</v>
      </c>
      <c r="M697" s="11" t="s">
        <v>0</v>
      </c>
      <c r="N697" s="11">
        <v>5630</v>
      </c>
      <c r="O697" s="11">
        <v>5749510.8300000001</v>
      </c>
      <c r="P697" s="13">
        <v>4.8948881463771457E-3</v>
      </c>
    </row>
    <row r="698" spans="1:16" x14ac:dyDescent="0.3">
      <c r="A698" s="7" t="str">
        <f>VLOOKUP(C698,Arkusz1!A:C,2,FALSE)</f>
        <v>ALR019</v>
      </c>
      <c r="B698" s="7" t="s">
        <v>98</v>
      </c>
      <c r="C698" s="11" t="s">
        <v>536</v>
      </c>
      <c r="D698" s="7" t="s">
        <v>97</v>
      </c>
      <c r="E698" s="7" t="str">
        <f>VLOOKUP(C698,Arkusz1!A:C,3,FALSE)</f>
        <v>PLSFIO00539</v>
      </c>
      <c r="F698" s="7" t="s">
        <v>0</v>
      </c>
      <c r="G698" s="11" t="s">
        <v>300</v>
      </c>
      <c r="H698" s="11" t="s">
        <v>564</v>
      </c>
      <c r="J698" s="11" t="s">
        <v>184</v>
      </c>
      <c r="K698" s="7" t="s">
        <v>528</v>
      </c>
      <c r="L698" s="11" t="s">
        <v>3</v>
      </c>
      <c r="M698" s="11" t="s">
        <v>0</v>
      </c>
      <c r="N698" s="11">
        <v>3500</v>
      </c>
      <c r="O698" s="11">
        <v>3571680</v>
      </c>
      <c r="P698" s="13">
        <v>3.0407759219147909E-3</v>
      </c>
    </row>
    <row r="699" spans="1:16" x14ac:dyDescent="0.3">
      <c r="A699" s="7" t="str">
        <f>VLOOKUP(C699,Arkusz1!A:C,2,FALSE)</f>
        <v>ALR019</v>
      </c>
      <c r="B699" s="7" t="s">
        <v>98</v>
      </c>
      <c r="C699" s="11" t="s">
        <v>536</v>
      </c>
      <c r="D699" s="7" t="s">
        <v>97</v>
      </c>
      <c r="E699" s="7" t="str">
        <f>VLOOKUP(C699,Arkusz1!A:C,3,FALSE)</f>
        <v>PLSFIO00539</v>
      </c>
      <c r="F699" s="7" t="s">
        <v>0</v>
      </c>
      <c r="G699" s="11" t="s">
        <v>302</v>
      </c>
      <c r="H699" s="11" t="s">
        <v>303</v>
      </c>
      <c r="J699" s="11" t="s">
        <v>184</v>
      </c>
      <c r="K699" s="7" t="s">
        <v>528</v>
      </c>
      <c r="L699" s="11" t="s">
        <v>3</v>
      </c>
      <c r="M699" s="11" t="s">
        <v>0</v>
      </c>
      <c r="N699" s="11">
        <v>2300</v>
      </c>
      <c r="O699" s="11">
        <v>2332660</v>
      </c>
      <c r="P699" s="13">
        <v>1.9859271720909367E-3</v>
      </c>
    </row>
    <row r="700" spans="1:16" x14ac:dyDescent="0.3">
      <c r="A700" s="7" t="str">
        <f>VLOOKUP(C700,Arkusz1!A:C,2,FALSE)</f>
        <v>ALR019</v>
      </c>
      <c r="B700" s="7" t="s">
        <v>98</v>
      </c>
      <c r="C700" s="11" t="s">
        <v>536</v>
      </c>
      <c r="D700" s="7" t="s">
        <v>97</v>
      </c>
      <c r="E700" s="7" t="str">
        <f>VLOOKUP(C700,Arkusz1!A:C,3,FALSE)</f>
        <v>PLSFIO00539</v>
      </c>
      <c r="F700" s="7" t="s">
        <v>0</v>
      </c>
      <c r="G700" s="11" t="s">
        <v>302</v>
      </c>
      <c r="H700" s="11" t="s">
        <v>304</v>
      </c>
      <c r="J700" s="11" t="s">
        <v>184</v>
      </c>
      <c r="K700" s="7" t="s">
        <v>528</v>
      </c>
      <c r="L700" s="11" t="s">
        <v>3</v>
      </c>
      <c r="M700" s="11" t="s">
        <v>0</v>
      </c>
      <c r="N700" s="11">
        <v>2500</v>
      </c>
      <c r="O700" s="11">
        <v>2606375</v>
      </c>
      <c r="P700" s="13">
        <v>2.2189564416410941E-3</v>
      </c>
    </row>
    <row r="701" spans="1:16" x14ac:dyDescent="0.3">
      <c r="A701" s="7" t="str">
        <f>VLOOKUP(C701,Arkusz1!A:C,2,FALSE)</f>
        <v>ALR019</v>
      </c>
      <c r="B701" s="7" t="s">
        <v>98</v>
      </c>
      <c r="C701" s="11" t="s">
        <v>536</v>
      </c>
      <c r="D701" s="7" t="s">
        <v>97</v>
      </c>
      <c r="E701" s="7" t="str">
        <f>VLOOKUP(C701,Arkusz1!A:C,3,FALSE)</f>
        <v>PLSFIO00539</v>
      </c>
      <c r="F701" s="7" t="s">
        <v>0</v>
      </c>
      <c r="G701" s="11" t="s">
        <v>302</v>
      </c>
      <c r="H701" s="11" t="s">
        <v>565</v>
      </c>
      <c r="J701" s="11" t="s">
        <v>184</v>
      </c>
      <c r="K701" s="7" t="s">
        <v>528</v>
      </c>
      <c r="L701" s="11" t="s">
        <v>3</v>
      </c>
      <c r="M701" s="11" t="s">
        <v>0</v>
      </c>
      <c r="N701" s="11">
        <v>2925</v>
      </c>
      <c r="O701" s="11">
        <v>2966096.25</v>
      </c>
      <c r="P701" s="13">
        <v>2.525207761916452E-3</v>
      </c>
    </row>
    <row r="702" spans="1:16" x14ac:dyDescent="0.3">
      <c r="A702" s="7" t="str">
        <f>VLOOKUP(C702,Arkusz1!A:C,2,FALSE)</f>
        <v>ALR019</v>
      </c>
      <c r="B702" s="7" t="s">
        <v>98</v>
      </c>
      <c r="C702" s="11" t="s">
        <v>536</v>
      </c>
      <c r="D702" s="7" t="s">
        <v>97</v>
      </c>
      <c r="E702" s="7" t="str">
        <f>VLOOKUP(C702,Arkusz1!A:C,3,FALSE)</f>
        <v>PLSFIO00539</v>
      </c>
      <c r="F702" s="7" t="s">
        <v>0</v>
      </c>
      <c r="G702" s="11" t="s">
        <v>302</v>
      </c>
      <c r="H702" s="11" t="s">
        <v>305</v>
      </c>
      <c r="J702" s="11" t="s">
        <v>184</v>
      </c>
      <c r="K702" s="7" t="s">
        <v>528</v>
      </c>
      <c r="L702" s="11" t="s">
        <v>3</v>
      </c>
      <c r="M702" s="11" t="s">
        <v>0</v>
      </c>
      <c r="N702" s="11">
        <v>1500</v>
      </c>
      <c r="O702" s="11">
        <v>1502130</v>
      </c>
      <c r="P702" s="13">
        <v>1.2788493749680443E-3</v>
      </c>
    </row>
    <row r="703" spans="1:16" x14ac:dyDescent="0.3">
      <c r="A703" s="7" t="str">
        <f>VLOOKUP(C703,Arkusz1!A:C,2,FALSE)</f>
        <v>ALR019</v>
      </c>
      <c r="B703" s="7" t="s">
        <v>98</v>
      </c>
      <c r="C703" s="11" t="s">
        <v>536</v>
      </c>
      <c r="D703" s="7" t="s">
        <v>97</v>
      </c>
      <c r="E703" s="7" t="str">
        <f>VLOOKUP(C703,Arkusz1!A:C,3,FALSE)</f>
        <v>PLSFIO00539</v>
      </c>
      <c r="F703" s="7" t="s">
        <v>0</v>
      </c>
      <c r="G703" s="11" t="s">
        <v>217</v>
      </c>
      <c r="H703" s="11" t="s">
        <v>218</v>
      </c>
      <c r="J703" s="11" t="s">
        <v>184</v>
      </c>
      <c r="K703" s="7" t="s">
        <v>528</v>
      </c>
      <c r="L703" s="11" t="s">
        <v>3</v>
      </c>
      <c r="M703" s="11" t="s">
        <v>0</v>
      </c>
      <c r="N703" s="11">
        <v>5659</v>
      </c>
      <c r="O703" s="11">
        <v>5780880.71</v>
      </c>
      <c r="P703" s="13">
        <v>4.921595123423622E-3</v>
      </c>
    </row>
    <row r="704" spans="1:16" x14ac:dyDescent="0.3">
      <c r="A704" s="7" t="str">
        <f>VLOOKUP(C704,Arkusz1!A:C,2,FALSE)</f>
        <v>ALR019</v>
      </c>
      <c r="B704" s="7" t="s">
        <v>98</v>
      </c>
      <c r="C704" s="11" t="s">
        <v>536</v>
      </c>
      <c r="D704" s="7" t="s">
        <v>97</v>
      </c>
      <c r="E704" s="7" t="str">
        <f>VLOOKUP(C704,Arkusz1!A:C,3,FALSE)</f>
        <v>PLSFIO00539</v>
      </c>
      <c r="F704" s="7" t="s">
        <v>0</v>
      </c>
      <c r="G704" s="11" t="s">
        <v>219</v>
      </c>
      <c r="H704" s="11" t="s">
        <v>308</v>
      </c>
      <c r="J704" s="11" t="s">
        <v>184</v>
      </c>
      <c r="K704" s="7" t="s">
        <v>528</v>
      </c>
      <c r="L704" s="11" t="s">
        <v>3</v>
      </c>
      <c r="M704" s="11" t="s">
        <v>0</v>
      </c>
      <c r="N704" s="11">
        <v>7504</v>
      </c>
      <c r="O704" s="11">
        <v>7773768.7999999998</v>
      </c>
      <c r="P704" s="13">
        <v>6.6182549919288512E-3</v>
      </c>
    </row>
    <row r="705" spans="1:16" x14ac:dyDescent="0.3">
      <c r="A705" s="7" t="str">
        <f>VLOOKUP(C705,Arkusz1!A:C,2,FALSE)</f>
        <v>ALR019</v>
      </c>
      <c r="B705" s="7" t="s">
        <v>98</v>
      </c>
      <c r="C705" s="11" t="s">
        <v>536</v>
      </c>
      <c r="D705" s="7" t="s">
        <v>97</v>
      </c>
      <c r="E705" s="7" t="str">
        <f>VLOOKUP(C705,Arkusz1!A:C,3,FALSE)</f>
        <v>PLSFIO00539</v>
      </c>
      <c r="F705" s="7" t="s">
        <v>0</v>
      </c>
      <c r="G705" s="11" t="s">
        <v>219</v>
      </c>
      <c r="H705" s="11" t="s">
        <v>566</v>
      </c>
      <c r="J705" s="11" t="s">
        <v>184</v>
      </c>
      <c r="K705" s="7" t="s">
        <v>528</v>
      </c>
      <c r="L705" s="11" t="s">
        <v>3</v>
      </c>
      <c r="M705" s="11" t="s">
        <v>0</v>
      </c>
      <c r="N705" s="11">
        <v>6000</v>
      </c>
      <c r="O705" s="11">
        <v>6064920</v>
      </c>
      <c r="P705" s="13">
        <v>5.1634140528657255E-3</v>
      </c>
    </row>
    <row r="706" spans="1:16" x14ac:dyDescent="0.3">
      <c r="A706" s="7" t="str">
        <f>VLOOKUP(C706,Arkusz1!A:C,2,FALSE)</f>
        <v>ALR019</v>
      </c>
      <c r="B706" s="7" t="s">
        <v>98</v>
      </c>
      <c r="C706" s="11" t="s">
        <v>536</v>
      </c>
      <c r="D706" s="7" t="s">
        <v>97</v>
      </c>
      <c r="E706" s="7" t="str">
        <f>VLOOKUP(C706,Arkusz1!A:C,3,FALSE)</f>
        <v>PLSFIO00539</v>
      </c>
      <c r="F706" s="7" t="s">
        <v>0</v>
      </c>
      <c r="G706" s="11" t="s">
        <v>324</v>
      </c>
      <c r="H706" s="11" t="s">
        <v>325</v>
      </c>
      <c r="J706" s="11" t="s">
        <v>184</v>
      </c>
      <c r="K706" s="7" t="s">
        <v>528</v>
      </c>
      <c r="L706" s="11" t="s">
        <v>3</v>
      </c>
      <c r="M706" s="11" t="s">
        <v>0</v>
      </c>
      <c r="N706" s="11">
        <v>105</v>
      </c>
      <c r="O706" s="11">
        <v>10632757.800000001</v>
      </c>
      <c r="P706" s="13">
        <v>9.0522762122563286E-3</v>
      </c>
    </row>
    <row r="707" spans="1:16" x14ac:dyDescent="0.3">
      <c r="A707" s="7" t="str">
        <f>VLOOKUP(C707,Arkusz1!A:C,2,FALSE)</f>
        <v>ALR019</v>
      </c>
      <c r="B707" s="7" t="s">
        <v>98</v>
      </c>
      <c r="C707" s="11" t="s">
        <v>536</v>
      </c>
      <c r="D707" s="7" t="s">
        <v>97</v>
      </c>
      <c r="E707" s="7" t="str">
        <f>VLOOKUP(C707,Arkusz1!A:C,3,FALSE)</f>
        <v>PLSFIO00539</v>
      </c>
      <c r="F707" s="7" t="s">
        <v>0</v>
      </c>
      <c r="G707" s="11" t="s">
        <v>324</v>
      </c>
      <c r="H707" s="11" t="s">
        <v>326</v>
      </c>
      <c r="J707" s="11" t="s">
        <v>184</v>
      </c>
      <c r="K707" s="7" t="s">
        <v>528</v>
      </c>
      <c r="L707" s="11" t="s">
        <v>3</v>
      </c>
      <c r="M707" s="11" t="s">
        <v>0</v>
      </c>
      <c r="N707" s="11">
        <v>98</v>
      </c>
      <c r="O707" s="11">
        <v>10030471.5</v>
      </c>
      <c r="P707" s="13">
        <v>8.5395153604613337E-3</v>
      </c>
    </row>
    <row r="708" spans="1:16" x14ac:dyDescent="0.3">
      <c r="A708" s="7" t="str">
        <f>VLOOKUP(C708,Arkusz1!A:C,2,FALSE)</f>
        <v>ALR019</v>
      </c>
      <c r="B708" s="7" t="s">
        <v>98</v>
      </c>
      <c r="C708" s="11" t="s">
        <v>536</v>
      </c>
      <c r="D708" s="7" t="s">
        <v>97</v>
      </c>
      <c r="E708" s="7" t="str">
        <f>VLOOKUP(C708,Arkusz1!A:C,3,FALSE)</f>
        <v>PLSFIO00539</v>
      </c>
      <c r="F708" s="7" t="s">
        <v>0</v>
      </c>
      <c r="G708" s="11" t="s">
        <v>410</v>
      </c>
      <c r="H708" s="11" t="s">
        <v>567</v>
      </c>
      <c r="J708" s="11" t="s">
        <v>252</v>
      </c>
      <c r="K708" s="7" t="s">
        <v>528</v>
      </c>
      <c r="L708" s="11" t="s">
        <v>126</v>
      </c>
      <c r="M708" s="11" t="s">
        <v>127</v>
      </c>
      <c r="N708" s="11">
        <v>-107</v>
      </c>
      <c r="O708" s="11">
        <v>0</v>
      </c>
      <c r="P708" s="13">
        <v>0</v>
      </c>
    </row>
    <row r="709" spans="1:16" x14ac:dyDescent="0.3">
      <c r="A709" s="7" t="str">
        <f>VLOOKUP(C709,Arkusz1!A:C,2,FALSE)</f>
        <v>ALR019</v>
      </c>
      <c r="B709" s="7" t="s">
        <v>98</v>
      </c>
      <c r="C709" s="11" t="s">
        <v>536</v>
      </c>
      <c r="D709" s="7" t="s">
        <v>97</v>
      </c>
      <c r="E709" s="7" t="str">
        <f>VLOOKUP(C709,Arkusz1!A:C,3,FALSE)</f>
        <v>PLSFIO00539</v>
      </c>
      <c r="F709" s="7" t="s">
        <v>0</v>
      </c>
      <c r="G709" s="11" t="s">
        <v>315</v>
      </c>
      <c r="H709" s="11" t="s">
        <v>316</v>
      </c>
      <c r="J709" s="11" t="s">
        <v>184</v>
      </c>
      <c r="K709" s="7" t="s">
        <v>528</v>
      </c>
      <c r="L709" s="11" t="s">
        <v>3</v>
      </c>
      <c r="M709" s="11" t="s">
        <v>0</v>
      </c>
      <c r="N709" s="11">
        <v>600</v>
      </c>
      <c r="O709" s="11">
        <v>6028056</v>
      </c>
      <c r="P709" s="13">
        <v>5.1320296165261129E-3</v>
      </c>
    </row>
    <row r="710" spans="1:16" x14ac:dyDescent="0.3">
      <c r="A710" s="7" t="str">
        <f>VLOOKUP(C710,Arkusz1!A:C,2,FALSE)</f>
        <v>ALR019</v>
      </c>
      <c r="B710" s="7" t="s">
        <v>98</v>
      </c>
      <c r="C710" s="11" t="s">
        <v>536</v>
      </c>
      <c r="D710" s="7" t="s">
        <v>97</v>
      </c>
      <c r="E710" s="7" t="str">
        <f>VLOOKUP(C710,Arkusz1!A:C,3,FALSE)</f>
        <v>PLSFIO00539</v>
      </c>
      <c r="F710" s="7" t="s">
        <v>0</v>
      </c>
      <c r="G710" s="11" t="s">
        <v>315</v>
      </c>
      <c r="H710" s="11" t="s">
        <v>317</v>
      </c>
      <c r="J710" s="11" t="s">
        <v>184</v>
      </c>
      <c r="K710" s="7" t="s">
        <v>528</v>
      </c>
      <c r="L710" s="11" t="s">
        <v>3</v>
      </c>
      <c r="M710" s="11" t="s">
        <v>0</v>
      </c>
      <c r="N710" s="11">
        <v>600</v>
      </c>
      <c r="O710" s="11">
        <v>6030132</v>
      </c>
      <c r="P710" s="13">
        <v>5.1337970343277904E-3</v>
      </c>
    </row>
    <row r="711" spans="1:16" x14ac:dyDescent="0.3">
      <c r="A711" s="7" t="str">
        <f>VLOOKUP(C711,Arkusz1!A:C,2,FALSE)</f>
        <v>ALR019</v>
      </c>
      <c r="B711" s="7" t="s">
        <v>98</v>
      </c>
      <c r="C711" s="11" t="s">
        <v>536</v>
      </c>
      <c r="D711" s="7" t="s">
        <v>97</v>
      </c>
      <c r="E711" s="7" t="str">
        <f>VLOOKUP(C711,Arkusz1!A:C,3,FALSE)</f>
        <v>PLSFIO00539</v>
      </c>
      <c r="F711" s="7" t="s">
        <v>0</v>
      </c>
      <c r="G711" s="11" t="s">
        <v>315</v>
      </c>
      <c r="H711" s="11" t="s">
        <v>318</v>
      </c>
      <c r="J711" s="11" t="s">
        <v>184</v>
      </c>
      <c r="K711" s="7" t="s">
        <v>528</v>
      </c>
      <c r="L711" s="11" t="s">
        <v>3</v>
      </c>
      <c r="M711" s="11" t="s">
        <v>0</v>
      </c>
      <c r="N711" s="11">
        <v>400</v>
      </c>
      <c r="O711" s="11">
        <v>4015968</v>
      </c>
      <c r="P711" s="13">
        <v>3.4190237640494944E-3</v>
      </c>
    </row>
    <row r="712" spans="1:16" x14ac:dyDescent="0.3">
      <c r="A712" s="7" t="str">
        <f>VLOOKUP(C712,Arkusz1!A:C,2,FALSE)</f>
        <v>ALR019</v>
      </c>
      <c r="B712" s="7" t="s">
        <v>98</v>
      </c>
      <c r="C712" s="11" t="s">
        <v>536</v>
      </c>
      <c r="D712" s="7" t="s">
        <v>97</v>
      </c>
      <c r="E712" s="7" t="str">
        <f>VLOOKUP(C712,Arkusz1!A:C,3,FALSE)</f>
        <v>PLSFIO00539</v>
      </c>
      <c r="F712" s="7" t="s">
        <v>0</v>
      </c>
      <c r="G712" s="11" t="s">
        <v>315</v>
      </c>
      <c r="H712" s="11" t="s">
        <v>319</v>
      </c>
      <c r="J712" s="11" t="s">
        <v>184</v>
      </c>
      <c r="K712" s="7" t="s">
        <v>528</v>
      </c>
      <c r="L712" s="11" t="s">
        <v>3</v>
      </c>
      <c r="M712" s="11" t="s">
        <v>0</v>
      </c>
      <c r="N712" s="11">
        <v>400</v>
      </c>
      <c r="O712" s="11">
        <v>4045568</v>
      </c>
      <c r="P712" s="13">
        <v>3.4442239407978812E-3</v>
      </c>
    </row>
    <row r="713" spans="1:16" x14ac:dyDescent="0.3">
      <c r="A713" s="7" t="str">
        <f>VLOOKUP(C713,Arkusz1!A:C,2,FALSE)</f>
        <v>ALR019</v>
      </c>
      <c r="B713" s="7" t="s">
        <v>98</v>
      </c>
      <c r="C713" s="11" t="s">
        <v>536</v>
      </c>
      <c r="D713" s="7" t="s">
        <v>97</v>
      </c>
      <c r="E713" s="7" t="str">
        <f>VLOOKUP(C713,Arkusz1!A:C,3,FALSE)</f>
        <v>PLSFIO00539</v>
      </c>
      <c r="F713" s="7" t="s">
        <v>0</v>
      </c>
      <c r="G713" s="11" t="s">
        <v>329</v>
      </c>
      <c r="H713" s="11" t="s">
        <v>330</v>
      </c>
      <c r="J713" s="11" t="s">
        <v>184</v>
      </c>
      <c r="K713" s="7" t="s">
        <v>528</v>
      </c>
      <c r="L713" s="11" t="s">
        <v>3</v>
      </c>
      <c r="M713" s="11" t="s">
        <v>0</v>
      </c>
      <c r="N713" s="11">
        <v>4000</v>
      </c>
      <c r="O713" s="11">
        <v>4158160</v>
      </c>
      <c r="P713" s="13">
        <v>3.5400799644618799E-3</v>
      </c>
    </row>
    <row r="714" spans="1:16" x14ac:dyDescent="0.3">
      <c r="A714" s="7" t="str">
        <f>VLOOKUP(C714,Arkusz1!A:C,2,FALSE)</f>
        <v>ALR019</v>
      </c>
      <c r="B714" s="7" t="s">
        <v>98</v>
      </c>
      <c r="C714" s="11" t="s">
        <v>536</v>
      </c>
      <c r="D714" s="7" t="s">
        <v>97</v>
      </c>
      <c r="E714" s="7" t="str">
        <f>VLOOKUP(C714,Arkusz1!A:C,3,FALSE)</f>
        <v>PLSFIO00539</v>
      </c>
      <c r="F714" s="7" t="s">
        <v>0</v>
      </c>
      <c r="G714" s="11" t="s">
        <v>329</v>
      </c>
      <c r="H714" s="11" t="s">
        <v>331</v>
      </c>
      <c r="J714" s="11" t="s">
        <v>184</v>
      </c>
      <c r="K714" s="7" t="s">
        <v>528</v>
      </c>
      <c r="L714" s="11" t="s">
        <v>3</v>
      </c>
      <c r="M714" s="11" t="s">
        <v>0</v>
      </c>
      <c r="N714" s="11">
        <v>1000</v>
      </c>
      <c r="O714" s="11">
        <v>1059440</v>
      </c>
      <c r="P714" s="13">
        <v>9.0196200183482458E-4</v>
      </c>
    </row>
    <row r="715" spans="1:16" x14ac:dyDescent="0.3">
      <c r="A715" s="7" t="str">
        <f>VLOOKUP(C715,Arkusz1!A:C,2,FALSE)</f>
        <v>ALR019</v>
      </c>
      <c r="B715" s="7" t="s">
        <v>98</v>
      </c>
      <c r="C715" s="11" t="s">
        <v>536</v>
      </c>
      <c r="D715" s="7" t="s">
        <v>97</v>
      </c>
      <c r="E715" s="7" t="str">
        <f>VLOOKUP(C715,Arkusz1!A:C,3,FALSE)</f>
        <v>PLSFIO00539</v>
      </c>
      <c r="F715" s="7" t="s">
        <v>0</v>
      </c>
      <c r="G715" s="11" t="s">
        <v>329</v>
      </c>
      <c r="H715" s="11" t="s">
        <v>568</v>
      </c>
      <c r="J715" s="11" t="s">
        <v>184</v>
      </c>
      <c r="K715" s="7" t="s">
        <v>528</v>
      </c>
      <c r="L715" s="11" t="s">
        <v>3</v>
      </c>
      <c r="M715" s="11" t="s">
        <v>0</v>
      </c>
      <c r="N715" s="11">
        <v>1000</v>
      </c>
      <c r="O715" s="11">
        <v>1025440</v>
      </c>
      <c r="P715" s="13">
        <v>8.7301585286708304E-4</v>
      </c>
    </row>
    <row r="716" spans="1:16" x14ac:dyDescent="0.3">
      <c r="A716" s="7" t="str">
        <f>VLOOKUP(C716,Arkusz1!A:C,2,FALSE)</f>
        <v>ALR019</v>
      </c>
      <c r="B716" s="7" t="s">
        <v>98</v>
      </c>
      <c r="C716" s="11" t="s">
        <v>536</v>
      </c>
      <c r="D716" s="7" t="s">
        <v>97</v>
      </c>
      <c r="E716" s="7" t="str">
        <f>VLOOKUP(C716,Arkusz1!A:C,3,FALSE)</f>
        <v>PLSFIO00539</v>
      </c>
      <c r="F716" s="7" t="s">
        <v>0</v>
      </c>
      <c r="G716" s="11" t="s">
        <v>339</v>
      </c>
      <c r="H716" s="11" t="s">
        <v>340</v>
      </c>
      <c r="J716" s="11" t="s">
        <v>652</v>
      </c>
      <c r="K716" s="7" t="s">
        <v>528</v>
      </c>
      <c r="L716" s="11" t="s">
        <v>3</v>
      </c>
      <c r="M716" s="11" t="s">
        <v>0</v>
      </c>
      <c r="N716" s="11">
        <v>27</v>
      </c>
      <c r="O716" s="11">
        <v>13742122.23</v>
      </c>
      <c r="P716" s="13">
        <v>1.169945638830858E-2</v>
      </c>
    </row>
    <row r="717" spans="1:16" x14ac:dyDescent="0.3">
      <c r="A717" s="7" t="str">
        <f>VLOOKUP(C717,Arkusz1!A:C,2,FALSE)</f>
        <v>ALR019</v>
      </c>
      <c r="B717" s="7" t="s">
        <v>98</v>
      </c>
      <c r="C717" s="11" t="s">
        <v>536</v>
      </c>
      <c r="D717" s="7" t="s">
        <v>97</v>
      </c>
      <c r="E717" s="7" t="str">
        <f>VLOOKUP(C717,Arkusz1!A:C,3,FALSE)</f>
        <v>PLSFIO00539</v>
      </c>
      <c r="F717" s="7" t="s">
        <v>0</v>
      </c>
      <c r="G717" s="11" t="s">
        <v>631</v>
      </c>
      <c r="H717" s="11" t="s">
        <v>569</v>
      </c>
      <c r="J717" s="11" t="s">
        <v>453</v>
      </c>
      <c r="K717" s="7" t="s">
        <v>528</v>
      </c>
      <c r="L717" s="11" t="s">
        <v>119</v>
      </c>
      <c r="M717" s="11" t="s">
        <v>120</v>
      </c>
      <c r="N717" s="11">
        <v>90000</v>
      </c>
      <c r="O717" s="11">
        <v>15700377.6</v>
      </c>
      <c r="P717" s="13">
        <v>1.3366631437040925E-2</v>
      </c>
    </row>
    <row r="718" spans="1:16" x14ac:dyDescent="0.3">
      <c r="A718" s="7" t="str">
        <f>VLOOKUP(C718,Arkusz1!A:C,2,FALSE)</f>
        <v>ALR019</v>
      </c>
      <c r="B718" s="7" t="s">
        <v>98</v>
      </c>
      <c r="C718" s="11" t="s">
        <v>536</v>
      </c>
      <c r="D718" s="7" t="s">
        <v>97</v>
      </c>
      <c r="E718" s="7" t="str">
        <f>VLOOKUP(C718,Arkusz1!A:C,3,FALSE)</f>
        <v>PLSFIO00539</v>
      </c>
      <c r="F718" s="7" t="s">
        <v>0</v>
      </c>
      <c r="G718" s="11" t="s">
        <v>41</v>
      </c>
      <c r="H718" s="11" t="s">
        <v>223</v>
      </c>
      <c r="J718" s="11" t="s">
        <v>184</v>
      </c>
      <c r="K718" s="7" t="s">
        <v>528</v>
      </c>
      <c r="L718" s="11" t="s">
        <v>3</v>
      </c>
      <c r="M718" s="11" t="s">
        <v>0</v>
      </c>
      <c r="N718" s="11">
        <v>12500</v>
      </c>
      <c r="O718" s="11">
        <v>12868875</v>
      </c>
      <c r="P718" s="13">
        <v>1.0956010964624828E-2</v>
      </c>
    </row>
    <row r="719" spans="1:16" x14ac:dyDescent="0.3">
      <c r="A719" s="7" t="str">
        <f>VLOOKUP(C719,Arkusz1!A:C,2,FALSE)</f>
        <v>ALR019</v>
      </c>
      <c r="B719" s="7" t="s">
        <v>98</v>
      </c>
      <c r="C719" s="11" t="s">
        <v>536</v>
      </c>
      <c r="D719" s="7" t="s">
        <v>97</v>
      </c>
      <c r="E719" s="7" t="str">
        <f>VLOOKUP(C719,Arkusz1!A:C,3,FALSE)</f>
        <v>PLSFIO00539</v>
      </c>
      <c r="F719" s="7" t="s">
        <v>0</v>
      </c>
      <c r="G719" s="11" t="s">
        <v>41</v>
      </c>
      <c r="H719" s="11" t="s">
        <v>464</v>
      </c>
      <c r="J719" s="11" t="s">
        <v>184</v>
      </c>
      <c r="K719" s="7" t="s">
        <v>528</v>
      </c>
      <c r="L719" s="11" t="s">
        <v>3</v>
      </c>
      <c r="M719" s="11" t="s">
        <v>0</v>
      </c>
      <c r="N719" s="11">
        <v>12500</v>
      </c>
      <c r="O719" s="11">
        <v>12646000</v>
      </c>
      <c r="P719" s="13">
        <v>1.076626470135467E-2</v>
      </c>
    </row>
    <row r="720" spans="1:16" x14ac:dyDescent="0.3">
      <c r="A720" s="7" t="str">
        <f>VLOOKUP(C720,Arkusz1!A:C,2,FALSE)</f>
        <v>ALR019</v>
      </c>
      <c r="B720" s="7" t="s">
        <v>98</v>
      </c>
      <c r="C720" s="11" t="s">
        <v>536</v>
      </c>
      <c r="D720" s="7" t="s">
        <v>97</v>
      </c>
      <c r="E720" s="7" t="str">
        <f>VLOOKUP(C720,Arkusz1!A:C,3,FALSE)</f>
        <v>PLSFIO00539</v>
      </c>
      <c r="F720" s="7" t="s">
        <v>0</v>
      </c>
      <c r="G720" s="11" t="s">
        <v>43</v>
      </c>
      <c r="H720" s="11" t="s">
        <v>224</v>
      </c>
      <c r="J720" s="11" t="s">
        <v>184</v>
      </c>
      <c r="K720" s="7" t="s">
        <v>528</v>
      </c>
      <c r="L720" s="11" t="s">
        <v>3</v>
      </c>
      <c r="M720" s="11" t="s">
        <v>0</v>
      </c>
      <c r="N720" s="11">
        <v>1500</v>
      </c>
      <c r="O720" s="11">
        <v>1572855</v>
      </c>
      <c r="P720" s="13">
        <v>1.3390616216075596E-3</v>
      </c>
    </row>
    <row r="721" spans="1:16" x14ac:dyDescent="0.3">
      <c r="A721" s="7" t="str">
        <f>VLOOKUP(C721,Arkusz1!A:C,2,FALSE)</f>
        <v>ALR019</v>
      </c>
      <c r="B721" s="7" t="s">
        <v>98</v>
      </c>
      <c r="C721" s="11" t="s">
        <v>536</v>
      </c>
      <c r="D721" s="7" t="s">
        <v>97</v>
      </c>
      <c r="E721" s="7" t="str">
        <f>VLOOKUP(C721,Arkusz1!A:C,3,FALSE)</f>
        <v>PLSFIO00539</v>
      </c>
      <c r="F721" s="7" t="s">
        <v>0</v>
      </c>
      <c r="G721" s="11" t="s">
        <v>43</v>
      </c>
      <c r="H721" s="11" t="s">
        <v>465</v>
      </c>
      <c r="J721" s="11" t="s">
        <v>184</v>
      </c>
      <c r="K721" s="7" t="s">
        <v>528</v>
      </c>
      <c r="L721" s="11" t="s">
        <v>3</v>
      </c>
      <c r="M721" s="11" t="s">
        <v>0</v>
      </c>
      <c r="N721" s="11">
        <v>4000</v>
      </c>
      <c r="O721" s="11">
        <v>3488740</v>
      </c>
      <c r="P721" s="13">
        <v>2.9701643455799535E-3</v>
      </c>
    </row>
    <row r="722" spans="1:16" x14ac:dyDescent="0.3">
      <c r="A722" s="7" t="str">
        <f>VLOOKUP(C722,Arkusz1!A:C,2,FALSE)</f>
        <v>ALR019</v>
      </c>
      <c r="B722" s="7" t="s">
        <v>98</v>
      </c>
      <c r="C722" s="11" t="s">
        <v>536</v>
      </c>
      <c r="D722" s="7" t="s">
        <v>97</v>
      </c>
      <c r="E722" s="7" t="str">
        <f>VLOOKUP(C722,Arkusz1!A:C,3,FALSE)</f>
        <v>PLSFIO00539</v>
      </c>
      <c r="F722" s="7" t="s">
        <v>0</v>
      </c>
      <c r="G722" s="11" t="s">
        <v>43</v>
      </c>
      <c r="H722" s="11" t="s">
        <v>466</v>
      </c>
      <c r="J722" s="11" t="s">
        <v>184</v>
      </c>
      <c r="K722" s="7" t="s">
        <v>528</v>
      </c>
      <c r="L722" s="11" t="s">
        <v>3</v>
      </c>
      <c r="M722" s="11" t="s">
        <v>0</v>
      </c>
      <c r="N722" s="11">
        <v>4989</v>
      </c>
      <c r="O722" s="11">
        <v>5042931.09</v>
      </c>
      <c r="P722" s="13">
        <v>4.2933363107410267E-3</v>
      </c>
    </row>
    <row r="723" spans="1:16" x14ac:dyDescent="0.3">
      <c r="A723" s="7" t="str">
        <f>VLOOKUP(C723,Arkusz1!A:C,2,FALSE)</f>
        <v>ALR019</v>
      </c>
      <c r="B723" s="7" t="s">
        <v>98</v>
      </c>
      <c r="C723" s="11" t="s">
        <v>536</v>
      </c>
      <c r="D723" s="7" t="s">
        <v>97</v>
      </c>
      <c r="E723" s="7" t="str">
        <f>VLOOKUP(C723,Arkusz1!A:C,3,FALSE)</f>
        <v>PLSFIO00539</v>
      </c>
      <c r="F723" s="7" t="s">
        <v>0</v>
      </c>
      <c r="G723" s="11" t="s">
        <v>43</v>
      </c>
      <c r="H723" s="11" t="s">
        <v>467</v>
      </c>
      <c r="J723" s="11" t="s">
        <v>184</v>
      </c>
      <c r="K723" s="7" t="s">
        <v>528</v>
      </c>
      <c r="L723" s="11" t="s">
        <v>3</v>
      </c>
      <c r="M723" s="11" t="s">
        <v>0</v>
      </c>
      <c r="N723" s="11">
        <v>1</v>
      </c>
      <c r="O723" s="11">
        <v>1015.73</v>
      </c>
      <c r="P723" s="13">
        <v>8.6474917326482509E-7</v>
      </c>
    </row>
    <row r="724" spans="1:16" x14ac:dyDescent="0.3">
      <c r="A724" s="7" t="str">
        <f>VLOOKUP(C724,Arkusz1!A:C,2,FALSE)</f>
        <v>ALR019</v>
      </c>
      <c r="B724" s="7" t="s">
        <v>98</v>
      </c>
      <c r="C724" s="11" t="s">
        <v>536</v>
      </c>
      <c r="D724" s="7" t="s">
        <v>97</v>
      </c>
      <c r="E724" s="7" t="str">
        <f>VLOOKUP(C724,Arkusz1!A:C,3,FALSE)</f>
        <v>PLSFIO00539</v>
      </c>
      <c r="F724" s="7" t="s">
        <v>0</v>
      </c>
      <c r="G724" s="11" t="s">
        <v>43</v>
      </c>
      <c r="H724" s="11" t="s">
        <v>225</v>
      </c>
      <c r="J724" s="11" t="s">
        <v>184</v>
      </c>
      <c r="K724" s="7" t="s">
        <v>528</v>
      </c>
      <c r="L724" s="11" t="s">
        <v>3</v>
      </c>
      <c r="M724" s="11" t="s">
        <v>0</v>
      </c>
      <c r="N724" s="11">
        <v>3003</v>
      </c>
      <c r="O724" s="11">
        <v>3109666.56</v>
      </c>
      <c r="P724" s="13">
        <v>2.6474373966401234E-3</v>
      </c>
    </row>
    <row r="725" spans="1:16" x14ac:dyDescent="0.3">
      <c r="A725" s="7" t="str">
        <f>VLOOKUP(C725,Arkusz1!A:C,2,FALSE)</f>
        <v>ALR019</v>
      </c>
      <c r="B725" s="7" t="s">
        <v>98</v>
      </c>
      <c r="C725" s="11" t="s">
        <v>536</v>
      </c>
      <c r="D725" s="7" t="s">
        <v>97</v>
      </c>
      <c r="E725" s="7" t="str">
        <f>VLOOKUP(C725,Arkusz1!A:C,3,FALSE)</f>
        <v>PLSFIO00539</v>
      </c>
      <c r="F725" s="7" t="s">
        <v>0</v>
      </c>
      <c r="G725" s="11" t="s">
        <v>43</v>
      </c>
      <c r="H725" s="11" t="s">
        <v>468</v>
      </c>
      <c r="J725" s="11" t="s">
        <v>184</v>
      </c>
      <c r="K725" s="7" t="s">
        <v>528</v>
      </c>
      <c r="L725" s="11" t="s">
        <v>3</v>
      </c>
      <c r="M725" s="11" t="s">
        <v>0</v>
      </c>
      <c r="N725" s="11">
        <v>5000</v>
      </c>
      <c r="O725" s="11">
        <v>5426000</v>
      </c>
      <c r="P725" s="13">
        <v>4.619464832322508E-3</v>
      </c>
    </row>
    <row r="726" spans="1:16" x14ac:dyDescent="0.3">
      <c r="A726" s="7" t="str">
        <f>VLOOKUP(C726,Arkusz1!A:C,2,FALSE)</f>
        <v>ALR019</v>
      </c>
      <c r="B726" s="7" t="s">
        <v>98</v>
      </c>
      <c r="C726" s="11" t="s">
        <v>536</v>
      </c>
      <c r="D726" s="7" t="s">
        <v>97</v>
      </c>
      <c r="E726" s="7" t="str">
        <f>VLOOKUP(C726,Arkusz1!A:C,3,FALSE)</f>
        <v>PLSFIO00539</v>
      </c>
      <c r="F726" s="7" t="s">
        <v>0</v>
      </c>
      <c r="G726" s="11" t="s">
        <v>178</v>
      </c>
      <c r="H726" s="11" t="s">
        <v>571</v>
      </c>
      <c r="J726" s="11" t="s">
        <v>184</v>
      </c>
      <c r="K726" s="7" t="s">
        <v>528</v>
      </c>
      <c r="L726" s="11" t="s">
        <v>3</v>
      </c>
      <c r="M726" s="11" t="s">
        <v>0</v>
      </c>
      <c r="N726" s="11">
        <v>7</v>
      </c>
      <c r="O726" s="11">
        <v>3527963.53</v>
      </c>
      <c r="P726" s="13">
        <v>3.0035575850629144E-3</v>
      </c>
    </row>
    <row r="727" spans="1:16" x14ac:dyDescent="0.3">
      <c r="A727" s="7" t="str">
        <f>VLOOKUP(C727,Arkusz1!A:C,2,FALSE)</f>
        <v>ALR019</v>
      </c>
      <c r="B727" s="7" t="s">
        <v>98</v>
      </c>
      <c r="C727" s="11" t="s">
        <v>536</v>
      </c>
      <c r="D727" s="7" t="s">
        <v>97</v>
      </c>
      <c r="E727" s="7" t="str">
        <f>VLOOKUP(C727,Arkusz1!A:C,3,FALSE)</f>
        <v>PLSFIO00539</v>
      </c>
      <c r="F727" s="7" t="s">
        <v>0</v>
      </c>
      <c r="G727" s="11" t="s">
        <v>178</v>
      </c>
      <c r="H727" s="11" t="s">
        <v>472</v>
      </c>
      <c r="J727" s="11" t="s">
        <v>184</v>
      </c>
      <c r="K727" s="7" t="s">
        <v>528</v>
      </c>
      <c r="L727" s="11" t="s">
        <v>3</v>
      </c>
      <c r="M727" s="11" t="s">
        <v>0</v>
      </c>
      <c r="N727" s="11">
        <v>45</v>
      </c>
      <c r="O727" s="11">
        <v>4640611.95</v>
      </c>
      <c r="P727" s="13">
        <v>3.9508189648876845E-3</v>
      </c>
    </row>
    <row r="728" spans="1:16" x14ac:dyDescent="0.3">
      <c r="A728" s="7" t="str">
        <f>VLOOKUP(C728,Arkusz1!A:C,2,FALSE)</f>
        <v>ALR019</v>
      </c>
      <c r="B728" s="7" t="s">
        <v>98</v>
      </c>
      <c r="C728" s="11" t="s">
        <v>536</v>
      </c>
      <c r="D728" s="7" t="s">
        <v>97</v>
      </c>
      <c r="E728" s="7" t="str">
        <f>VLOOKUP(C728,Arkusz1!A:C,3,FALSE)</f>
        <v>PLSFIO00539</v>
      </c>
      <c r="F728" s="7" t="s">
        <v>0</v>
      </c>
      <c r="G728" s="11" t="s">
        <v>178</v>
      </c>
      <c r="H728" s="11" t="s">
        <v>356</v>
      </c>
      <c r="J728" s="11" t="s">
        <v>184</v>
      </c>
      <c r="K728" s="7" t="s">
        <v>528</v>
      </c>
      <c r="L728" s="11" t="s">
        <v>3</v>
      </c>
      <c r="M728" s="11" t="s">
        <v>127</v>
      </c>
      <c r="N728" s="11">
        <v>10</v>
      </c>
      <c r="O728" s="11">
        <v>4083302.12</v>
      </c>
      <c r="P728" s="13">
        <v>3.4763491601710176E-3</v>
      </c>
    </row>
    <row r="729" spans="1:16" x14ac:dyDescent="0.3">
      <c r="A729" s="7" t="str">
        <f>VLOOKUP(C729,Arkusz1!A:C,2,FALSE)</f>
        <v>ALR019</v>
      </c>
      <c r="B729" s="7" t="s">
        <v>98</v>
      </c>
      <c r="C729" s="11" t="s">
        <v>536</v>
      </c>
      <c r="D729" s="7" t="s">
        <v>97</v>
      </c>
      <c r="E729" s="7" t="str">
        <f>VLOOKUP(C729,Arkusz1!A:C,3,FALSE)</f>
        <v>PLSFIO00539</v>
      </c>
      <c r="F729" s="7" t="s">
        <v>0</v>
      </c>
      <c r="G729" s="11" t="s">
        <v>178</v>
      </c>
      <c r="H729" s="11" t="s">
        <v>419</v>
      </c>
      <c r="J729" s="11" t="s">
        <v>184</v>
      </c>
      <c r="K729" s="7" t="s">
        <v>528</v>
      </c>
      <c r="L729" s="11" t="s">
        <v>3</v>
      </c>
      <c r="M729" s="11" t="s">
        <v>127</v>
      </c>
      <c r="N729" s="11">
        <v>1</v>
      </c>
      <c r="O729" s="11">
        <v>435221.95</v>
      </c>
      <c r="P729" s="13">
        <v>3.7052939408032157E-4</v>
      </c>
    </row>
    <row r="730" spans="1:16" x14ac:dyDescent="0.3">
      <c r="A730" s="7" t="str">
        <f>VLOOKUP(C730,Arkusz1!A:C,2,FALSE)</f>
        <v>ALR019</v>
      </c>
      <c r="B730" s="7" t="s">
        <v>98</v>
      </c>
      <c r="C730" s="11" t="s">
        <v>536</v>
      </c>
      <c r="D730" s="7" t="s">
        <v>97</v>
      </c>
      <c r="E730" s="7" t="str">
        <f>VLOOKUP(C730,Arkusz1!A:C,3,FALSE)</f>
        <v>PLSFIO00539</v>
      </c>
      <c r="F730" s="7" t="s">
        <v>0</v>
      </c>
      <c r="G730" s="11" t="s">
        <v>178</v>
      </c>
      <c r="H730" s="11" t="s">
        <v>226</v>
      </c>
      <c r="J730" s="11" t="s">
        <v>184</v>
      </c>
      <c r="K730" s="7" t="s">
        <v>528</v>
      </c>
      <c r="L730" s="11" t="s">
        <v>3</v>
      </c>
      <c r="M730" s="11" t="s">
        <v>0</v>
      </c>
      <c r="N730" s="11">
        <v>14</v>
      </c>
      <c r="O730" s="11">
        <v>7221649.54</v>
      </c>
      <c r="P730" s="13">
        <v>6.1482042169900509E-3</v>
      </c>
    </row>
    <row r="731" spans="1:16" x14ac:dyDescent="0.3">
      <c r="A731" s="7" t="str">
        <f>VLOOKUP(C731,Arkusz1!A:C,2,FALSE)</f>
        <v>ALR019</v>
      </c>
      <c r="B731" s="7" t="s">
        <v>98</v>
      </c>
      <c r="C731" s="11" t="s">
        <v>536</v>
      </c>
      <c r="D731" s="7" t="s">
        <v>97</v>
      </c>
      <c r="E731" s="7" t="str">
        <f>VLOOKUP(C731,Arkusz1!A:C,3,FALSE)</f>
        <v>PLSFIO00539</v>
      </c>
      <c r="F731" s="7" t="s">
        <v>0</v>
      </c>
      <c r="G731" s="11" t="s">
        <v>178</v>
      </c>
      <c r="H731" s="11" t="s">
        <v>420</v>
      </c>
      <c r="J731" s="11" t="s">
        <v>184</v>
      </c>
      <c r="K731" s="7" t="s">
        <v>528</v>
      </c>
      <c r="L731" s="11" t="s">
        <v>3</v>
      </c>
      <c r="M731" s="11" t="s">
        <v>127</v>
      </c>
      <c r="N731" s="11">
        <v>12</v>
      </c>
      <c r="O731" s="11">
        <v>5638696.4900000002</v>
      </c>
      <c r="P731" s="13">
        <v>4.8005455465712065E-3</v>
      </c>
    </row>
    <row r="732" spans="1:16" x14ac:dyDescent="0.3">
      <c r="A732" s="7" t="str">
        <f>VLOOKUP(C732,Arkusz1!A:C,2,FALSE)</f>
        <v>ALR019</v>
      </c>
      <c r="B732" s="7" t="s">
        <v>98</v>
      </c>
      <c r="C732" s="11" t="s">
        <v>536</v>
      </c>
      <c r="D732" s="7" t="s">
        <v>97</v>
      </c>
      <c r="E732" s="7" t="str">
        <f>VLOOKUP(C732,Arkusz1!A:C,3,FALSE)</f>
        <v>PLSFIO00539</v>
      </c>
      <c r="F732" s="7" t="s">
        <v>0</v>
      </c>
      <c r="G732" s="11" t="s">
        <v>178</v>
      </c>
      <c r="H732" s="11" t="s">
        <v>174</v>
      </c>
      <c r="J732" s="12" t="s">
        <v>175</v>
      </c>
      <c r="K732" s="7" t="s">
        <v>528</v>
      </c>
      <c r="L732" s="11" t="s">
        <v>3</v>
      </c>
      <c r="M732" s="11" t="s">
        <v>177</v>
      </c>
      <c r="N732" s="11">
        <v>-774610</v>
      </c>
      <c r="O732" s="11">
        <v>22908.27</v>
      </c>
      <c r="P732" s="13">
        <v>1.950312341215421E-5</v>
      </c>
    </row>
    <row r="733" spans="1:16" x14ac:dyDescent="0.3">
      <c r="A733" s="7" t="str">
        <f>VLOOKUP(C733,Arkusz1!A:C,2,FALSE)</f>
        <v>ALR019</v>
      </c>
      <c r="B733" s="7" t="s">
        <v>98</v>
      </c>
      <c r="C733" s="11" t="s">
        <v>536</v>
      </c>
      <c r="D733" s="7" t="s">
        <v>97</v>
      </c>
      <c r="E733" s="7" t="str">
        <f>VLOOKUP(C733,Arkusz1!A:C,3,FALSE)</f>
        <v>PLSFIO00539</v>
      </c>
      <c r="F733" s="7" t="s">
        <v>0</v>
      </c>
      <c r="G733" s="11" t="s">
        <v>178</v>
      </c>
      <c r="H733" s="11" t="s">
        <v>174</v>
      </c>
      <c r="J733" s="12" t="s">
        <v>175</v>
      </c>
      <c r="K733" s="7" t="s">
        <v>528</v>
      </c>
      <c r="L733" s="11" t="s">
        <v>3</v>
      </c>
      <c r="M733" s="11" t="s">
        <v>177</v>
      </c>
      <c r="N733" s="11">
        <v>2675770</v>
      </c>
      <c r="O733" s="11">
        <v>-257295.26</v>
      </c>
      <c r="P733" s="13">
        <v>-2.1905020366628751E-4</v>
      </c>
    </row>
    <row r="734" spans="1:16" x14ac:dyDescent="0.3">
      <c r="A734" s="7" t="str">
        <f>VLOOKUP(C734,Arkusz1!A:C,2,FALSE)</f>
        <v>ALR019</v>
      </c>
      <c r="B734" s="7" t="s">
        <v>98</v>
      </c>
      <c r="C734" s="11" t="s">
        <v>536</v>
      </c>
      <c r="D734" s="7" t="s">
        <v>97</v>
      </c>
      <c r="E734" s="7" t="str">
        <f>VLOOKUP(C734,Arkusz1!A:C,3,FALSE)</f>
        <v>PLSFIO00539</v>
      </c>
      <c r="F734" s="7" t="s">
        <v>0</v>
      </c>
      <c r="G734" s="11" t="s">
        <v>178</v>
      </c>
      <c r="H734" s="11" t="s">
        <v>174</v>
      </c>
      <c r="J734" s="12" t="s">
        <v>175</v>
      </c>
      <c r="K734" s="7" t="s">
        <v>528</v>
      </c>
      <c r="L734" s="11" t="s">
        <v>3</v>
      </c>
      <c r="M734" s="11" t="s">
        <v>177</v>
      </c>
      <c r="N734" s="11">
        <v>-177060</v>
      </c>
      <c r="O734" s="11">
        <v>8966.02</v>
      </c>
      <c r="P734" s="13">
        <v>7.633286781404396E-6</v>
      </c>
    </row>
    <row r="735" spans="1:16" x14ac:dyDescent="0.3">
      <c r="A735" s="7" t="str">
        <f>VLOOKUP(C735,Arkusz1!A:C,2,FALSE)</f>
        <v>ALR019</v>
      </c>
      <c r="B735" s="7" t="s">
        <v>98</v>
      </c>
      <c r="C735" s="11" t="s">
        <v>536</v>
      </c>
      <c r="D735" s="7" t="s">
        <v>97</v>
      </c>
      <c r="E735" s="7" t="str">
        <f>VLOOKUP(C735,Arkusz1!A:C,3,FALSE)</f>
        <v>PLSFIO00539</v>
      </c>
      <c r="F735" s="7" t="s">
        <v>0</v>
      </c>
      <c r="G735" s="11" t="s">
        <v>178</v>
      </c>
      <c r="H735" s="11" t="s">
        <v>174</v>
      </c>
      <c r="J735" s="12" t="s">
        <v>175</v>
      </c>
      <c r="K735" s="7" t="s">
        <v>528</v>
      </c>
      <c r="L735" s="11" t="s">
        <v>3</v>
      </c>
      <c r="M735" s="11" t="s">
        <v>177</v>
      </c>
      <c r="N735" s="11">
        <v>-19004890</v>
      </c>
      <c r="O735" s="11">
        <v>1022979.43</v>
      </c>
      <c r="P735" s="13">
        <v>8.7092102857986079E-4</v>
      </c>
    </row>
    <row r="736" spans="1:16" x14ac:dyDescent="0.3">
      <c r="A736" s="7" t="str">
        <f>VLOOKUP(C736,Arkusz1!A:C,2,FALSE)</f>
        <v>ALR019</v>
      </c>
      <c r="B736" s="7" t="s">
        <v>98</v>
      </c>
      <c r="C736" s="11" t="s">
        <v>536</v>
      </c>
      <c r="D736" s="7" t="s">
        <v>97</v>
      </c>
      <c r="E736" s="7" t="str">
        <f>VLOOKUP(C736,Arkusz1!A:C,3,FALSE)</f>
        <v>PLSFIO00539</v>
      </c>
      <c r="F736" s="7" t="s">
        <v>0</v>
      </c>
      <c r="G736" s="11" t="s">
        <v>178</v>
      </c>
      <c r="H736" s="11" t="s">
        <v>174</v>
      </c>
      <c r="J736" s="12" t="s">
        <v>175</v>
      </c>
      <c r="K736" s="7" t="s">
        <v>528</v>
      </c>
      <c r="L736" s="11" t="s">
        <v>3</v>
      </c>
      <c r="M736" s="11" t="s">
        <v>179</v>
      </c>
      <c r="N736" s="11">
        <v>-1393920</v>
      </c>
      <c r="O736" s="11">
        <v>-362263.35</v>
      </c>
      <c r="P736" s="13">
        <v>-3.0841555572509027E-4</v>
      </c>
    </row>
    <row r="737" spans="1:16" x14ac:dyDescent="0.3">
      <c r="A737" s="7" t="str">
        <f>VLOOKUP(C737,Arkusz1!A:C,2,FALSE)</f>
        <v>ALR019</v>
      </c>
      <c r="B737" s="7" t="s">
        <v>98</v>
      </c>
      <c r="C737" s="11" t="s">
        <v>536</v>
      </c>
      <c r="D737" s="7" t="s">
        <v>97</v>
      </c>
      <c r="E737" s="7" t="str">
        <f>VLOOKUP(C737,Arkusz1!A:C,3,FALSE)</f>
        <v>PLSFIO00539</v>
      </c>
      <c r="F737" s="7" t="s">
        <v>0</v>
      </c>
      <c r="G737" s="11" t="s">
        <v>178</v>
      </c>
      <c r="H737" s="11" t="s">
        <v>174</v>
      </c>
      <c r="J737" s="12" t="s">
        <v>175</v>
      </c>
      <c r="K737" s="7" t="s">
        <v>528</v>
      </c>
      <c r="L737" s="11" t="s">
        <v>3</v>
      </c>
      <c r="M737" s="11" t="s">
        <v>179</v>
      </c>
      <c r="N737" s="11">
        <v>-452900</v>
      </c>
      <c r="O737" s="11">
        <v>-26612.09</v>
      </c>
      <c r="P737" s="13">
        <v>-2.2656397690674803E-5</v>
      </c>
    </row>
    <row r="738" spans="1:16" x14ac:dyDescent="0.3">
      <c r="A738" s="7" t="str">
        <f>VLOOKUP(C738,Arkusz1!A:C,2,FALSE)</f>
        <v>ALR019</v>
      </c>
      <c r="B738" s="7" t="s">
        <v>98</v>
      </c>
      <c r="C738" s="11" t="s">
        <v>536</v>
      </c>
      <c r="D738" s="7" t="s">
        <v>97</v>
      </c>
      <c r="E738" s="7" t="str">
        <f>VLOOKUP(C738,Arkusz1!A:C,3,FALSE)</f>
        <v>PLSFIO00539</v>
      </c>
      <c r="F738" s="7" t="s">
        <v>0</v>
      </c>
      <c r="G738" s="11" t="s">
        <v>178</v>
      </c>
      <c r="H738" s="11" t="s">
        <v>174</v>
      </c>
      <c r="J738" s="12" t="s">
        <v>175</v>
      </c>
      <c r="K738" s="7" t="s">
        <v>528</v>
      </c>
      <c r="L738" s="11" t="s">
        <v>3</v>
      </c>
      <c r="M738" s="11" t="s">
        <v>179</v>
      </c>
      <c r="N738" s="11">
        <v>20750</v>
      </c>
      <c r="O738" s="11">
        <v>1419.34</v>
      </c>
      <c r="P738" s="13">
        <v>1.2083655022315938E-6</v>
      </c>
    </row>
    <row r="739" spans="1:16" x14ac:dyDescent="0.3">
      <c r="A739" s="7" t="str">
        <f>VLOOKUP(C739,Arkusz1!A:C,2,FALSE)</f>
        <v>ALR019</v>
      </c>
      <c r="B739" s="7" t="s">
        <v>98</v>
      </c>
      <c r="C739" s="11" t="s">
        <v>536</v>
      </c>
      <c r="D739" s="7" t="s">
        <v>97</v>
      </c>
      <c r="E739" s="7" t="str">
        <f>VLOOKUP(C739,Arkusz1!A:C,3,FALSE)</f>
        <v>PLSFIO00539</v>
      </c>
      <c r="F739" s="7" t="s">
        <v>0</v>
      </c>
      <c r="G739" s="11" t="s">
        <v>178</v>
      </c>
      <c r="H739" s="11" t="s">
        <v>174</v>
      </c>
      <c r="J739" s="12" t="s">
        <v>175</v>
      </c>
      <c r="K739" s="7" t="s">
        <v>528</v>
      </c>
      <c r="L739" s="11" t="s">
        <v>3</v>
      </c>
      <c r="M739" s="11" t="s">
        <v>179</v>
      </c>
      <c r="N739" s="11">
        <v>-159870</v>
      </c>
      <c r="O739" s="11">
        <v>-36230.769999999997</v>
      </c>
      <c r="P739" s="13">
        <v>-3.0845331342234669E-5</v>
      </c>
    </row>
    <row r="740" spans="1:16" x14ac:dyDescent="0.3">
      <c r="A740" s="7" t="str">
        <f>VLOOKUP(C740,Arkusz1!A:C,2,FALSE)</f>
        <v>ALR019</v>
      </c>
      <c r="B740" s="7" t="s">
        <v>98</v>
      </c>
      <c r="C740" s="11" t="s">
        <v>536</v>
      </c>
      <c r="D740" s="7" t="s">
        <v>97</v>
      </c>
      <c r="E740" s="7" t="str">
        <f>VLOOKUP(C740,Arkusz1!A:C,3,FALSE)</f>
        <v>PLSFIO00539</v>
      </c>
      <c r="F740" s="7" t="s">
        <v>0</v>
      </c>
      <c r="G740" s="11" t="s">
        <v>178</v>
      </c>
      <c r="H740" s="11" t="s">
        <v>174</v>
      </c>
      <c r="J740" s="12" t="s">
        <v>175</v>
      </c>
      <c r="K740" s="7" t="s">
        <v>528</v>
      </c>
      <c r="L740" s="11" t="s">
        <v>3</v>
      </c>
      <c r="M740" s="11" t="s">
        <v>179</v>
      </c>
      <c r="N740" s="11">
        <v>-374000</v>
      </c>
      <c r="O740" s="11">
        <v>-74212.61</v>
      </c>
      <c r="P740" s="13">
        <v>-6.3181448951320622E-5</v>
      </c>
    </row>
    <row r="741" spans="1:16" x14ac:dyDescent="0.3">
      <c r="A741" s="7" t="str">
        <f>VLOOKUP(C741,Arkusz1!A:C,2,FALSE)</f>
        <v>ALR019</v>
      </c>
      <c r="B741" s="7" t="s">
        <v>98</v>
      </c>
      <c r="C741" s="11" t="s">
        <v>536</v>
      </c>
      <c r="D741" s="7" t="s">
        <v>97</v>
      </c>
      <c r="E741" s="7" t="str">
        <f>VLOOKUP(C741,Arkusz1!A:C,3,FALSE)</f>
        <v>PLSFIO00539</v>
      </c>
      <c r="F741" s="7" t="s">
        <v>0</v>
      </c>
      <c r="G741" s="11" t="s">
        <v>178</v>
      </c>
      <c r="H741" s="11" t="s">
        <v>174</v>
      </c>
      <c r="J741" s="12" t="s">
        <v>175</v>
      </c>
      <c r="K741" s="7" t="s">
        <v>528</v>
      </c>
      <c r="L741" s="11" t="s">
        <v>3</v>
      </c>
      <c r="M741" s="11" t="s">
        <v>179</v>
      </c>
      <c r="N741" s="11">
        <v>-302030</v>
      </c>
      <c r="O741" s="11">
        <v>-71627.91</v>
      </c>
      <c r="P741" s="13">
        <v>-6.0980945679646464E-5</v>
      </c>
    </row>
    <row r="742" spans="1:16" x14ac:dyDescent="0.3">
      <c r="A742" s="7" t="str">
        <f>VLOOKUP(C742,Arkusz1!A:C,2,FALSE)</f>
        <v>ALR019</v>
      </c>
      <c r="B742" s="7" t="s">
        <v>98</v>
      </c>
      <c r="C742" s="11" t="s">
        <v>536</v>
      </c>
      <c r="D742" s="7" t="s">
        <v>97</v>
      </c>
      <c r="E742" s="7" t="str">
        <f>VLOOKUP(C742,Arkusz1!A:C,3,FALSE)</f>
        <v>PLSFIO00539</v>
      </c>
      <c r="F742" s="7" t="s">
        <v>0</v>
      </c>
      <c r="G742" s="11" t="s">
        <v>178</v>
      </c>
      <c r="H742" s="11" t="s">
        <v>174</v>
      </c>
      <c r="J742" s="12" t="s">
        <v>175</v>
      </c>
      <c r="K742" s="7" t="s">
        <v>528</v>
      </c>
      <c r="L742" s="11" t="s">
        <v>3</v>
      </c>
      <c r="M742" s="11" t="s">
        <v>179</v>
      </c>
      <c r="N742" s="11">
        <v>-11362910</v>
      </c>
      <c r="O742" s="11">
        <v>-1863200.79</v>
      </c>
      <c r="P742" s="13">
        <v>-1.586249636004518E-3</v>
      </c>
    </row>
    <row r="743" spans="1:16" x14ac:dyDescent="0.3">
      <c r="A743" s="7" t="str">
        <f>VLOOKUP(C743,Arkusz1!A:C,2,FALSE)</f>
        <v>ALR019</v>
      </c>
      <c r="B743" s="7" t="s">
        <v>98</v>
      </c>
      <c r="C743" s="11" t="s">
        <v>536</v>
      </c>
      <c r="D743" s="7" t="s">
        <v>97</v>
      </c>
      <c r="E743" s="7" t="str">
        <f>VLOOKUP(C743,Arkusz1!A:C,3,FALSE)</f>
        <v>PLSFIO00539</v>
      </c>
      <c r="F743" s="7" t="s">
        <v>0</v>
      </c>
      <c r="G743" s="11" t="s">
        <v>178</v>
      </c>
      <c r="H743" s="11" t="s">
        <v>174</v>
      </c>
      <c r="J743" s="12" t="s">
        <v>175</v>
      </c>
      <c r="K743" s="7" t="s">
        <v>528</v>
      </c>
      <c r="L743" s="11" t="s">
        <v>3</v>
      </c>
      <c r="M743" s="11" t="s">
        <v>177</v>
      </c>
      <c r="N743" s="11">
        <v>1530040</v>
      </c>
      <c r="O743" s="11">
        <v>-126726.94</v>
      </c>
      <c r="P743" s="13">
        <v>-1.0788990833723637E-4</v>
      </c>
    </row>
    <row r="744" spans="1:16" x14ac:dyDescent="0.3">
      <c r="A744" s="7" t="str">
        <f>VLOOKUP(C744,Arkusz1!A:C,2,FALSE)</f>
        <v>ALR019</v>
      </c>
      <c r="B744" s="7" t="s">
        <v>98</v>
      </c>
      <c r="C744" s="11" t="s">
        <v>536</v>
      </c>
      <c r="D744" s="7" t="s">
        <v>97</v>
      </c>
      <c r="E744" s="7" t="str">
        <f>VLOOKUP(C744,Arkusz1!A:C,3,FALSE)</f>
        <v>PLSFIO00539</v>
      </c>
      <c r="F744" s="7" t="s">
        <v>0</v>
      </c>
      <c r="G744" s="11" t="s">
        <v>178</v>
      </c>
      <c r="H744" s="11" t="s">
        <v>174</v>
      </c>
      <c r="J744" s="12" t="s">
        <v>175</v>
      </c>
      <c r="K744" s="7" t="s">
        <v>528</v>
      </c>
      <c r="L744" s="11" t="s">
        <v>3</v>
      </c>
      <c r="M744" s="11" t="s">
        <v>177</v>
      </c>
      <c r="N744" s="11">
        <v>-180000</v>
      </c>
      <c r="O744" s="11">
        <v>7509.5</v>
      </c>
      <c r="P744" s="13">
        <v>6.3932678139192538E-6</v>
      </c>
    </row>
    <row r="745" spans="1:16" x14ac:dyDescent="0.3">
      <c r="A745" s="7" t="str">
        <f>VLOOKUP(C745,Arkusz1!A:C,2,FALSE)</f>
        <v>ALR019</v>
      </c>
      <c r="B745" s="7" t="s">
        <v>98</v>
      </c>
      <c r="C745" s="11" t="s">
        <v>536</v>
      </c>
      <c r="D745" s="7" t="s">
        <v>97</v>
      </c>
      <c r="E745" s="7" t="str">
        <f>VLOOKUP(C745,Arkusz1!A:C,3,FALSE)</f>
        <v>PLSFIO00539</v>
      </c>
      <c r="F745" s="7" t="s">
        <v>0</v>
      </c>
      <c r="G745" s="11" t="s">
        <v>178</v>
      </c>
      <c r="H745" s="11" t="s">
        <v>174</v>
      </c>
      <c r="J745" s="12" t="s">
        <v>175</v>
      </c>
      <c r="K745" s="7" t="s">
        <v>528</v>
      </c>
      <c r="L745" s="11" t="s">
        <v>3</v>
      </c>
      <c r="M745" s="11" t="s">
        <v>177</v>
      </c>
      <c r="N745" s="11">
        <v>-312880</v>
      </c>
      <c r="O745" s="11">
        <v>25368.93</v>
      </c>
      <c r="P745" s="13">
        <v>2.1598024321535466E-5</v>
      </c>
    </row>
    <row r="746" spans="1:16" x14ac:dyDescent="0.3">
      <c r="A746" s="7" t="str">
        <f>VLOOKUP(C746,Arkusz1!A:C,2,FALSE)</f>
        <v>ALR019</v>
      </c>
      <c r="B746" s="7" t="s">
        <v>98</v>
      </c>
      <c r="C746" s="11" t="s">
        <v>536</v>
      </c>
      <c r="D746" s="7" t="s">
        <v>97</v>
      </c>
      <c r="E746" s="7" t="str">
        <f>VLOOKUP(C746,Arkusz1!A:C,3,FALSE)</f>
        <v>PLSFIO00539</v>
      </c>
      <c r="F746" s="7" t="s">
        <v>0</v>
      </c>
      <c r="G746" s="11" t="s">
        <v>178</v>
      </c>
      <c r="H746" s="11" t="s">
        <v>174</v>
      </c>
      <c r="J746" s="12" t="s">
        <v>175</v>
      </c>
      <c r="K746" s="7" t="s">
        <v>528</v>
      </c>
      <c r="L746" s="11" t="s">
        <v>3</v>
      </c>
      <c r="M746" s="11" t="s">
        <v>179</v>
      </c>
      <c r="N746" s="11">
        <v>1200000</v>
      </c>
      <c r="O746" s="11">
        <v>97042.65</v>
      </c>
      <c r="P746" s="13">
        <v>8.2617970680129332E-5</v>
      </c>
    </row>
    <row r="747" spans="1:16" x14ac:dyDescent="0.3">
      <c r="A747" s="7" t="str">
        <f>VLOOKUP(C747,Arkusz1!A:C,2,FALSE)</f>
        <v>ALR019</v>
      </c>
      <c r="B747" s="7" t="s">
        <v>98</v>
      </c>
      <c r="C747" s="11" t="s">
        <v>536</v>
      </c>
      <c r="D747" s="7" t="s">
        <v>97</v>
      </c>
      <c r="E747" s="7" t="str">
        <f>VLOOKUP(C747,Arkusz1!A:C,3,FALSE)</f>
        <v>PLSFIO00539</v>
      </c>
      <c r="F747" s="7" t="s">
        <v>0</v>
      </c>
      <c r="G747" s="11" t="s">
        <v>178</v>
      </c>
      <c r="H747" s="11" t="s">
        <v>174</v>
      </c>
      <c r="J747" s="12" t="s">
        <v>175</v>
      </c>
      <c r="K747" s="7" t="s">
        <v>528</v>
      </c>
      <c r="L747" s="11" t="s">
        <v>3</v>
      </c>
      <c r="M747" s="11" t="s">
        <v>179</v>
      </c>
      <c r="N747" s="11">
        <v>-189900</v>
      </c>
      <c r="O747" s="11">
        <v>-25178.22</v>
      </c>
      <c r="P747" s="13">
        <v>-2.1435661966546113E-5</v>
      </c>
    </row>
    <row r="748" spans="1:16" x14ac:dyDescent="0.3">
      <c r="A748" s="7" t="str">
        <f>VLOOKUP(C748,Arkusz1!A:C,2,FALSE)</f>
        <v>ALR019</v>
      </c>
      <c r="B748" s="7" t="s">
        <v>98</v>
      </c>
      <c r="C748" s="11" t="s">
        <v>536</v>
      </c>
      <c r="D748" s="7" t="s">
        <v>97</v>
      </c>
      <c r="E748" s="7" t="str">
        <f>VLOOKUP(C748,Arkusz1!A:C,3,FALSE)</f>
        <v>PLSFIO00539</v>
      </c>
      <c r="F748" s="7" t="s">
        <v>0</v>
      </c>
      <c r="G748" s="11" t="s">
        <v>178</v>
      </c>
      <c r="H748" s="11" t="s">
        <v>174</v>
      </c>
      <c r="J748" s="12" t="s">
        <v>175</v>
      </c>
      <c r="K748" s="7" t="s">
        <v>528</v>
      </c>
      <c r="L748" s="11" t="s">
        <v>3</v>
      </c>
      <c r="M748" s="11" t="s">
        <v>179</v>
      </c>
      <c r="N748" s="11">
        <v>-1226900</v>
      </c>
      <c r="O748" s="11">
        <v>-7271.75</v>
      </c>
      <c r="P748" s="13">
        <v>-6.1908576104757086E-6</v>
      </c>
    </row>
    <row r="749" spans="1:16" x14ac:dyDescent="0.3">
      <c r="A749" s="7" t="str">
        <f>VLOOKUP(C749,Arkusz1!A:C,2,FALSE)</f>
        <v>ALR019</v>
      </c>
      <c r="B749" s="7" t="s">
        <v>98</v>
      </c>
      <c r="C749" s="11" t="s">
        <v>536</v>
      </c>
      <c r="D749" s="7" t="s">
        <v>97</v>
      </c>
      <c r="E749" s="7" t="str">
        <f>VLOOKUP(C749,Arkusz1!A:C,3,FALSE)</f>
        <v>PLSFIO00539</v>
      </c>
      <c r="F749" s="7" t="s">
        <v>0</v>
      </c>
      <c r="G749" s="11" t="s">
        <v>178</v>
      </c>
      <c r="H749" s="11" t="s">
        <v>174</v>
      </c>
      <c r="J749" s="12" t="s">
        <v>175</v>
      </c>
      <c r="K749" s="7" t="s">
        <v>528</v>
      </c>
      <c r="L749" s="11" t="s">
        <v>3</v>
      </c>
      <c r="M749" s="11" t="s">
        <v>179</v>
      </c>
      <c r="N749" s="11">
        <v>37120</v>
      </c>
      <c r="O749" s="11">
        <v>-180.24</v>
      </c>
      <c r="P749" s="13">
        <v>-1.5344864382193307E-7</v>
      </c>
    </row>
    <row r="750" spans="1:16" x14ac:dyDescent="0.3">
      <c r="A750" s="7" t="str">
        <f>VLOOKUP(C750,Arkusz1!A:C,2,FALSE)</f>
        <v>ALR019</v>
      </c>
      <c r="B750" s="7" t="s">
        <v>98</v>
      </c>
      <c r="C750" s="11" t="s">
        <v>536</v>
      </c>
      <c r="D750" s="7" t="s">
        <v>97</v>
      </c>
      <c r="E750" s="7" t="str">
        <f>VLOOKUP(C750,Arkusz1!A:C,3,FALSE)</f>
        <v>PLSFIO00539</v>
      </c>
      <c r="F750" s="7" t="s">
        <v>0</v>
      </c>
      <c r="G750" s="11" t="s">
        <v>475</v>
      </c>
      <c r="H750" s="11" t="s">
        <v>476</v>
      </c>
      <c r="J750" s="11" t="s">
        <v>652</v>
      </c>
      <c r="K750" s="7" t="s">
        <v>528</v>
      </c>
      <c r="L750" s="11" t="s">
        <v>3</v>
      </c>
      <c r="M750" s="11" t="s">
        <v>0</v>
      </c>
      <c r="N750" s="11">
        <v>5700</v>
      </c>
      <c r="O750" s="11">
        <v>5716815</v>
      </c>
      <c r="P750" s="13">
        <v>4.8670523120887942E-3</v>
      </c>
    </row>
    <row r="751" spans="1:16" x14ac:dyDescent="0.3">
      <c r="A751" s="7" t="str">
        <f>VLOOKUP(C751,Arkusz1!A:C,2,FALSE)</f>
        <v>ALR019</v>
      </c>
      <c r="B751" s="7" t="s">
        <v>98</v>
      </c>
      <c r="C751" s="11" t="s">
        <v>536</v>
      </c>
      <c r="D751" s="7" t="s">
        <v>97</v>
      </c>
      <c r="E751" s="7" t="str">
        <f>VLOOKUP(C751,Arkusz1!A:C,3,FALSE)</f>
        <v>PLSFIO00539</v>
      </c>
      <c r="F751" s="7" t="s">
        <v>0</v>
      </c>
      <c r="G751" s="11" t="s">
        <v>475</v>
      </c>
      <c r="H751" s="11" t="s">
        <v>599</v>
      </c>
      <c r="J751" s="11" t="s">
        <v>652</v>
      </c>
      <c r="K751" s="7" t="s">
        <v>528</v>
      </c>
      <c r="L751" s="11" t="s">
        <v>3</v>
      </c>
      <c r="M751" s="11" t="s">
        <v>0</v>
      </c>
      <c r="N751" s="11">
        <v>6800</v>
      </c>
      <c r="O751" s="11">
        <v>6891256</v>
      </c>
      <c r="P751" s="13">
        <v>5.8669212573777144E-3</v>
      </c>
    </row>
    <row r="752" spans="1:16" x14ac:dyDescent="0.3">
      <c r="A752" s="7" t="str">
        <f>VLOOKUP(C752,Arkusz1!A:C,2,FALSE)</f>
        <v>ALR019</v>
      </c>
      <c r="B752" s="7" t="s">
        <v>98</v>
      </c>
      <c r="C752" s="11" t="s">
        <v>536</v>
      </c>
      <c r="D752" s="7" t="s">
        <v>97</v>
      </c>
      <c r="E752" s="7" t="str">
        <f>VLOOKUP(C752,Arkusz1!A:C,3,FALSE)</f>
        <v>PLSFIO00539</v>
      </c>
      <c r="F752" s="7" t="s">
        <v>0</v>
      </c>
      <c r="G752" s="11" t="s">
        <v>229</v>
      </c>
      <c r="H752" s="11" t="s">
        <v>477</v>
      </c>
      <c r="J752" s="11" t="s">
        <v>184</v>
      </c>
      <c r="K752" s="7" t="s">
        <v>528</v>
      </c>
      <c r="L752" s="11" t="s">
        <v>3</v>
      </c>
      <c r="M752" s="11" t="s">
        <v>127</v>
      </c>
      <c r="N752" s="11">
        <v>740</v>
      </c>
      <c r="O752" s="11">
        <v>3221404.95</v>
      </c>
      <c r="P752" s="13">
        <v>2.742566693179994E-3</v>
      </c>
    </row>
    <row r="753" spans="1:16" x14ac:dyDescent="0.3">
      <c r="A753" s="7" t="str">
        <f>VLOOKUP(C753,Arkusz1!A:C,2,FALSE)</f>
        <v>ALR019</v>
      </c>
      <c r="B753" s="7" t="s">
        <v>98</v>
      </c>
      <c r="C753" s="11" t="s">
        <v>536</v>
      </c>
      <c r="D753" s="7" t="s">
        <v>97</v>
      </c>
      <c r="E753" s="7" t="str">
        <f>VLOOKUP(C753,Arkusz1!A:C,3,FALSE)</f>
        <v>PLSFIO00539</v>
      </c>
      <c r="F753" s="7" t="s">
        <v>0</v>
      </c>
      <c r="G753" s="11" t="s">
        <v>229</v>
      </c>
      <c r="H753" s="11" t="s">
        <v>572</v>
      </c>
      <c r="J753" s="11" t="s">
        <v>184</v>
      </c>
      <c r="K753" s="7" t="s">
        <v>528</v>
      </c>
      <c r="L753" s="11" t="s">
        <v>3</v>
      </c>
      <c r="M753" s="11" t="s">
        <v>127</v>
      </c>
      <c r="N753" s="11">
        <v>500</v>
      </c>
      <c r="O753" s="11">
        <v>2234559.0299999998</v>
      </c>
      <c r="P753" s="13">
        <v>1.9024081929291737E-3</v>
      </c>
    </row>
    <row r="754" spans="1:16" x14ac:dyDescent="0.3">
      <c r="A754" s="7" t="str">
        <f>VLOOKUP(C754,Arkusz1!A:C,2,FALSE)</f>
        <v>ALR019</v>
      </c>
      <c r="B754" s="7" t="s">
        <v>98</v>
      </c>
      <c r="C754" s="11" t="s">
        <v>536</v>
      </c>
      <c r="D754" s="7" t="s">
        <v>97</v>
      </c>
      <c r="E754" s="7" t="str">
        <f>VLOOKUP(C754,Arkusz1!A:C,3,FALSE)</f>
        <v>PLSFIO00539</v>
      </c>
      <c r="F754" s="7" t="s">
        <v>0</v>
      </c>
      <c r="G754" s="11" t="s">
        <v>229</v>
      </c>
      <c r="H754" s="11" t="s">
        <v>230</v>
      </c>
      <c r="J754" s="11" t="s">
        <v>184</v>
      </c>
      <c r="K754" s="7" t="s">
        <v>528</v>
      </c>
      <c r="L754" s="11" t="s">
        <v>3</v>
      </c>
      <c r="M754" s="11" t="s">
        <v>127</v>
      </c>
      <c r="N754" s="11">
        <v>1000</v>
      </c>
      <c r="O754" s="11">
        <v>4298844.47</v>
      </c>
      <c r="P754" s="13">
        <v>3.6598527181697549E-3</v>
      </c>
    </row>
    <row r="755" spans="1:16" x14ac:dyDescent="0.3">
      <c r="A755" s="7" t="str">
        <f>VLOOKUP(C755,Arkusz1!A:C,2,FALSE)</f>
        <v>ALR019</v>
      </c>
      <c r="B755" s="7" t="s">
        <v>98</v>
      </c>
      <c r="C755" s="11" t="s">
        <v>536</v>
      </c>
      <c r="D755" s="7" t="s">
        <v>97</v>
      </c>
      <c r="E755" s="7" t="str">
        <f>VLOOKUP(C755,Arkusz1!A:C,3,FALSE)</f>
        <v>PLSFIO00539</v>
      </c>
      <c r="F755" s="7" t="s">
        <v>0</v>
      </c>
      <c r="G755" s="11" t="s">
        <v>360</v>
      </c>
      <c r="H755" s="11" t="s">
        <v>361</v>
      </c>
      <c r="J755" s="11" t="s">
        <v>184</v>
      </c>
      <c r="K755" s="7" t="s">
        <v>528</v>
      </c>
      <c r="L755" s="11" t="s">
        <v>337</v>
      </c>
      <c r="M755" s="11" t="s">
        <v>127</v>
      </c>
      <c r="N755" s="11">
        <v>1500</v>
      </c>
      <c r="O755" s="11">
        <v>6095620.25</v>
      </c>
      <c r="P755" s="13">
        <v>5.1895509355082813E-3</v>
      </c>
    </row>
    <row r="756" spans="1:16" x14ac:dyDescent="0.3">
      <c r="A756" s="7" t="str">
        <f>VLOOKUP(C756,Arkusz1!A:C,2,FALSE)</f>
        <v>ALR019</v>
      </c>
      <c r="B756" s="7" t="s">
        <v>98</v>
      </c>
      <c r="C756" s="11" t="s">
        <v>536</v>
      </c>
      <c r="D756" s="7" t="s">
        <v>97</v>
      </c>
      <c r="E756" s="7" t="str">
        <f>VLOOKUP(C756,Arkusz1!A:C,3,FALSE)</f>
        <v>PLSFIO00539</v>
      </c>
      <c r="F756" s="7" t="s">
        <v>0</v>
      </c>
      <c r="G756" s="11" t="s">
        <v>51</v>
      </c>
      <c r="H756" s="11" t="s">
        <v>480</v>
      </c>
      <c r="J756" s="11" t="s">
        <v>184</v>
      </c>
      <c r="K756" s="7" t="s">
        <v>528</v>
      </c>
      <c r="L756" s="11" t="s">
        <v>3</v>
      </c>
      <c r="M756" s="11" t="s">
        <v>0</v>
      </c>
      <c r="N756" s="11">
        <v>60</v>
      </c>
      <c r="O756" s="11">
        <v>6068613.5999999996</v>
      </c>
      <c r="P756" s="13">
        <v>5.1665586262724088E-3</v>
      </c>
    </row>
    <row r="757" spans="1:16" x14ac:dyDescent="0.3">
      <c r="A757" s="7" t="str">
        <f>VLOOKUP(C757,Arkusz1!A:C,2,FALSE)</f>
        <v>ALR019</v>
      </c>
      <c r="B757" s="7" t="s">
        <v>98</v>
      </c>
      <c r="C757" s="11" t="s">
        <v>536</v>
      </c>
      <c r="D757" s="7" t="s">
        <v>97</v>
      </c>
      <c r="E757" s="7" t="str">
        <f>VLOOKUP(C757,Arkusz1!A:C,3,FALSE)</f>
        <v>PLSFIO00539</v>
      </c>
      <c r="F757" s="7" t="s">
        <v>0</v>
      </c>
      <c r="G757" s="11" t="s">
        <v>424</v>
      </c>
      <c r="H757" s="11" t="s">
        <v>484</v>
      </c>
      <c r="J757" s="11" t="s">
        <v>184</v>
      </c>
      <c r="K757" s="7" t="s">
        <v>528</v>
      </c>
      <c r="L757" s="11" t="s">
        <v>426</v>
      </c>
      <c r="M757" s="11" t="s">
        <v>127</v>
      </c>
      <c r="N757" s="11">
        <v>2</v>
      </c>
      <c r="O757" s="11">
        <v>905171.06</v>
      </c>
      <c r="P757" s="13">
        <v>7.7062401011907238E-4</v>
      </c>
    </row>
    <row r="758" spans="1:16" x14ac:dyDescent="0.3">
      <c r="A758" s="7" t="str">
        <f>VLOOKUP(C758,Arkusz1!A:C,2,FALSE)</f>
        <v>ALR019</v>
      </c>
      <c r="B758" s="7" t="s">
        <v>98</v>
      </c>
      <c r="C758" s="11" t="s">
        <v>536</v>
      </c>
      <c r="D758" s="7" t="s">
        <v>97</v>
      </c>
      <c r="E758" s="7" t="str">
        <f>VLOOKUP(C758,Arkusz1!A:C,3,FALSE)</f>
        <v>PLSFIO00539</v>
      </c>
      <c r="F758" s="7" t="s">
        <v>0</v>
      </c>
      <c r="G758" s="11" t="s">
        <v>424</v>
      </c>
      <c r="H758" s="11" t="s">
        <v>425</v>
      </c>
      <c r="J758" s="11" t="s">
        <v>184</v>
      </c>
      <c r="K758" s="7" t="s">
        <v>528</v>
      </c>
      <c r="L758" s="11" t="s">
        <v>426</v>
      </c>
      <c r="M758" s="11" t="s">
        <v>127</v>
      </c>
      <c r="N758" s="11">
        <v>4</v>
      </c>
      <c r="O758" s="11">
        <v>1873955.7</v>
      </c>
      <c r="P758" s="13">
        <v>1.5954059073867136E-3</v>
      </c>
    </row>
    <row r="759" spans="1:16" x14ac:dyDescent="0.3">
      <c r="A759" s="7" t="str">
        <f>VLOOKUP(C759,Arkusz1!A:C,2,FALSE)</f>
        <v>ALR019</v>
      </c>
      <c r="B759" s="7" t="s">
        <v>98</v>
      </c>
      <c r="C759" s="11" t="s">
        <v>536</v>
      </c>
      <c r="D759" s="7" t="s">
        <v>97</v>
      </c>
      <c r="E759" s="7" t="str">
        <f>VLOOKUP(C759,Arkusz1!A:C,3,FALSE)</f>
        <v>PLSFIO00539</v>
      </c>
      <c r="F759" s="7" t="s">
        <v>0</v>
      </c>
      <c r="G759" s="11" t="s">
        <v>427</v>
      </c>
      <c r="H759" s="11" t="s">
        <v>487</v>
      </c>
      <c r="J759" s="11" t="s">
        <v>184</v>
      </c>
      <c r="K759" s="7" t="s">
        <v>528</v>
      </c>
      <c r="L759" s="11" t="s">
        <v>337</v>
      </c>
      <c r="M759" s="11" t="s">
        <v>127</v>
      </c>
      <c r="N759" s="11">
        <v>100</v>
      </c>
      <c r="O759" s="11">
        <v>462437.3</v>
      </c>
      <c r="P759" s="13">
        <v>3.9369938158941638E-4</v>
      </c>
    </row>
    <row r="760" spans="1:16" x14ac:dyDescent="0.3">
      <c r="A760" s="7" t="str">
        <f>VLOOKUP(C760,Arkusz1!A:C,2,FALSE)</f>
        <v>ALR019</v>
      </c>
      <c r="B760" s="7" t="s">
        <v>98</v>
      </c>
      <c r="C760" s="11" t="s">
        <v>536</v>
      </c>
      <c r="D760" s="7" t="s">
        <v>97</v>
      </c>
      <c r="E760" s="7" t="str">
        <f>VLOOKUP(C760,Arkusz1!A:C,3,FALSE)</f>
        <v>PLSFIO00539</v>
      </c>
      <c r="F760" s="7" t="s">
        <v>0</v>
      </c>
      <c r="G760" s="11" t="s">
        <v>427</v>
      </c>
      <c r="H760" s="11" t="s">
        <v>428</v>
      </c>
      <c r="J760" s="11" t="s">
        <v>184</v>
      </c>
      <c r="K760" s="7" t="s">
        <v>528</v>
      </c>
      <c r="L760" s="11" t="s">
        <v>337</v>
      </c>
      <c r="M760" s="11" t="s">
        <v>127</v>
      </c>
      <c r="N760" s="11">
        <v>200</v>
      </c>
      <c r="O760" s="11">
        <v>898136.98</v>
      </c>
      <c r="P760" s="13">
        <v>7.6463549460345438E-4</v>
      </c>
    </row>
    <row r="761" spans="1:16" x14ac:dyDescent="0.3">
      <c r="A761" s="7" t="str">
        <f>VLOOKUP(C761,Arkusz1!A:C,2,FALSE)</f>
        <v>ALR019</v>
      </c>
      <c r="B761" s="7" t="s">
        <v>98</v>
      </c>
      <c r="C761" s="11" t="s">
        <v>536</v>
      </c>
      <c r="D761" s="7" t="s">
        <v>97</v>
      </c>
      <c r="E761" s="7" t="str">
        <f>VLOOKUP(C761,Arkusz1!A:C,3,FALSE)</f>
        <v>PLSFIO00539</v>
      </c>
      <c r="F761" s="7" t="s">
        <v>0</v>
      </c>
      <c r="G761" s="11" t="s">
        <v>238</v>
      </c>
      <c r="H761" s="11" t="s">
        <v>488</v>
      </c>
      <c r="J761" s="11" t="s">
        <v>184</v>
      </c>
      <c r="K761" s="7" t="s">
        <v>528</v>
      </c>
      <c r="L761" s="11" t="s">
        <v>3</v>
      </c>
      <c r="M761" s="11" t="s">
        <v>0</v>
      </c>
      <c r="N761" s="11">
        <v>7</v>
      </c>
      <c r="O761" s="11">
        <v>3532872.42</v>
      </c>
      <c r="P761" s="13">
        <v>3.0077368045101573E-3</v>
      </c>
    </row>
    <row r="762" spans="1:16" x14ac:dyDescent="0.3">
      <c r="A762" s="7" t="str">
        <f>VLOOKUP(C762,Arkusz1!A:C,2,FALSE)</f>
        <v>ALR019</v>
      </c>
      <c r="B762" s="7" t="s">
        <v>98</v>
      </c>
      <c r="C762" s="11" t="s">
        <v>536</v>
      </c>
      <c r="D762" s="7" t="s">
        <v>97</v>
      </c>
      <c r="E762" s="7" t="str">
        <f>VLOOKUP(C762,Arkusz1!A:C,3,FALSE)</f>
        <v>PLSFIO00539</v>
      </c>
      <c r="F762" s="7" t="s">
        <v>0</v>
      </c>
      <c r="G762" s="11" t="s">
        <v>238</v>
      </c>
      <c r="H762" s="11" t="s">
        <v>239</v>
      </c>
      <c r="J762" s="11" t="s">
        <v>184</v>
      </c>
      <c r="K762" s="7" t="s">
        <v>528</v>
      </c>
      <c r="L762" s="11" t="s">
        <v>3</v>
      </c>
      <c r="M762" s="11" t="s">
        <v>0</v>
      </c>
      <c r="N762" s="11">
        <v>5000</v>
      </c>
      <c r="O762" s="11">
        <v>4984712.5</v>
      </c>
      <c r="P762" s="13">
        <v>4.2437714878342074E-3</v>
      </c>
    </row>
    <row r="763" spans="1:16" x14ac:dyDescent="0.3">
      <c r="A763" s="7" t="str">
        <f>VLOOKUP(C763,Arkusz1!A:C,2,FALSE)</f>
        <v>ALR019</v>
      </c>
      <c r="B763" s="7" t="s">
        <v>98</v>
      </c>
      <c r="C763" s="11" t="s">
        <v>536</v>
      </c>
      <c r="D763" s="7" t="s">
        <v>97</v>
      </c>
      <c r="E763" s="7" t="str">
        <f>VLOOKUP(C763,Arkusz1!A:C,3,FALSE)</f>
        <v>PLSFIO00539</v>
      </c>
      <c r="F763" s="7" t="s">
        <v>0</v>
      </c>
      <c r="G763" s="11" t="s">
        <v>233</v>
      </c>
      <c r="H763" s="11" t="s">
        <v>495</v>
      </c>
      <c r="J763" s="11" t="s">
        <v>184</v>
      </c>
      <c r="K763" s="7" t="s">
        <v>528</v>
      </c>
      <c r="L763" s="11" t="s">
        <v>3</v>
      </c>
      <c r="M763" s="11" t="s">
        <v>0</v>
      </c>
      <c r="N763" s="11">
        <v>10500</v>
      </c>
      <c r="O763" s="11">
        <v>10694171.25</v>
      </c>
      <c r="P763" s="13">
        <v>9.1045610026187686E-3</v>
      </c>
    </row>
    <row r="764" spans="1:16" x14ac:dyDescent="0.3">
      <c r="A764" s="7" t="str">
        <f>VLOOKUP(C764,Arkusz1!A:C,2,FALSE)</f>
        <v>ALR019</v>
      </c>
      <c r="B764" s="7" t="s">
        <v>98</v>
      </c>
      <c r="C764" s="11" t="s">
        <v>536</v>
      </c>
      <c r="D764" s="7" t="s">
        <v>97</v>
      </c>
      <c r="E764" s="7" t="str">
        <f>VLOOKUP(C764,Arkusz1!A:C,3,FALSE)</f>
        <v>PLSFIO00539</v>
      </c>
      <c r="F764" s="7" t="s">
        <v>0</v>
      </c>
      <c r="G764" s="11" t="s">
        <v>233</v>
      </c>
      <c r="H764" s="11" t="s">
        <v>234</v>
      </c>
      <c r="J764" s="11" t="s">
        <v>184</v>
      </c>
      <c r="K764" s="7" t="s">
        <v>528</v>
      </c>
      <c r="L764" s="11" t="s">
        <v>3</v>
      </c>
      <c r="M764" s="11" t="s">
        <v>0</v>
      </c>
      <c r="N764" s="11">
        <v>15000</v>
      </c>
      <c r="O764" s="11">
        <v>15363000</v>
      </c>
      <c r="P764" s="13">
        <v>1.3079402546806247E-2</v>
      </c>
    </row>
    <row r="765" spans="1:16" x14ac:dyDescent="0.3">
      <c r="A765" s="7" t="str">
        <f>VLOOKUP(C765,Arkusz1!A:C,2,FALSE)</f>
        <v>ALR019</v>
      </c>
      <c r="B765" s="7" t="s">
        <v>98</v>
      </c>
      <c r="C765" s="11" t="s">
        <v>536</v>
      </c>
      <c r="D765" s="7" t="s">
        <v>97</v>
      </c>
      <c r="E765" s="7" t="str">
        <f>VLOOKUP(C765,Arkusz1!A:C,3,FALSE)</f>
        <v>PLSFIO00539</v>
      </c>
      <c r="F765" s="7" t="s">
        <v>0</v>
      </c>
      <c r="G765" s="11" t="s">
        <v>496</v>
      </c>
      <c r="H765" s="11" t="s">
        <v>600</v>
      </c>
      <c r="J765" s="11" t="s">
        <v>652</v>
      </c>
      <c r="K765" s="7" t="s">
        <v>528</v>
      </c>
      <c r="L765" s="11" t="s">
        <v>3</v>
      </c>
      <c r="M765" s="11" t="s">
        <v>0</v>
      </c>
      <c r="N765" s="11">
        <v>3000</v>
      </c>
      <c r="O765" s="11">
        <v>3006030</v>
      </c>
      <c r="P765" s="13">
        <v>2.5592056523970567E-3</v>
      </c>
    </row>
    <row r="766" spans="1:16" x14ac:dyDescent="0.3">
      <c r="A766" s="7" t="str">
        <f>VLOOKUP(C766,Arkusz1!A:C,2,FALSE)</f>
        <v>ALR019</v>
      </c>
      <c r="B766" s="7" t="s">
        <v>98</v>
      </c>
      <c r="C766" s="11" t="s">
        <v>536</v>
      </c>
      <c r="D766" s="7" t="s">
        <v>97</v>
      </c>
      <c r="E766" s="7" t="str">
        <f>VLOOKUP(C766,Arkusz1!A:C,3,FALSE)</f>
        <v>PLSFIO00539</v>
      </c>
      <c r="F766" s="7" t="s">
        <v>0</v>
      </c>
      <c r="G766" s="11" t="s">
        <v>496</v>
      </c>
      <c r="H766" s="11" t="s">
        <v>601</v>
      </c>
      <c r="J766" s="11" t="s">
        <v>652</v>
      </c>
      <c r="K766" s="7" t="s">
        <v>528</v>
      </c>
      <c r="L766" s="11" t="s">
        <v>3</v>
      </c>
      <c r="M766" s="11" t="s">
        <v>0</v>
      </c>
      <c r="N766" s="11">
        <v>1740</v>
      </c>
      <c r="O766" s="11">
        <v>1755973.2</v>
      </c>
      <c r="P766" s="13">
        <v>1.4949606420753443E-3</v>
      </c>
    </row>
    <row r="767" spans="1:16" x14ac:dyDescent="0.3">
      <c r="A767" s="7" t="str">
        <f>VLOOKUP(C767,Arkusz1!A:C,2,FALSE)</f>
        <v>ALR019</v>
      </c>
      <c r="B767" s="7" t="s">
        <v>98</v>
      </c>
      <c r="C767" s="11" t="s">
        <v>536</v>
      </c>
      <c r="D767" s="7" t="s">
        <v>97</v>
      </c>
      <c r="E767" s="7" t="str">
        <f>VLOOKUP(C767,Arkusz1!A:C,3,FALSE)</f>
        <v>PLSFIO00539</v>
      </c>
      <c r="F767" s="7" t="s">
        <v>0</v>
      </c>
      <c r="G767" s="11" t="s">
        <v>496</v>
      </c>
      <c r="H767" s="11" t="s">
        <v>497</v>
      </c>
      <c r="J767" s="11" t="s">
        <v>652</v>
      </c>
      <c r="K767" s="7" t="s">
        <v>528</v>
      </c>
      <c r="L767" s="11" t="s">
        <v>3</v>
      </c>
      <c r="M767" s="11" t="s">
        <v>0</v>
      </c>
      <c r="N767" s="11">
        <v>18</v>
      </c>
      <c r="O767" s="11">
        <v>9037116.3599999994</v>
      </c>
      <c r="P767" s="13">
        <v>7.6938151880992251E-3</v>
      </c>
    </row>
    <row r="768" spans="1:16" x14ac:dyDescent="0.3">
      <c r="A768" s="7" t="str">
        <f>VLOOKUP(C768,Arkusz1!A:C,2,FALSE)</f>
        <v>ALR019</v>
      </c>
      <c r="B768" s="7" t="s">
        <v>98</v>
      </c>
      <c r="C768" s="11" t="s">
        <v>536</v>
      </c>
      <c r="D768" s="7" t="s">
        <v>97</v>
      </c>
      <c r="E768" s="7" t="str">
        <f>VLOOKUP(C768,Arkusz1!A:C,3,FALSE)</f>
        <v>PLSFIO00539</v>
      </c>
      <c r="F768" s="7" t="s">
        <v>0</v>
      </c>
      <c r="G768" s="11" t="s">
        <v>496</v>
      </c>
      <c r="H768" s="11" t="s">
        <v>498</v>
      </c>
      <c r="J768" s="11" t="s">
        <v>652</v>
      </c>
      <c r="K768" s="7" t="s">
        <v>528</v>
      </c>
      <c r="L768" s="11" t="s">
        <v>3</v>
      </c>
      <c r="M768" s="11" t="s">
        <v>0</v>
      </c>
      <c r="N768" s="11">
        <v>4</v>
      </c>
      <c r="O768" s="11">
        <v>2027734.44</v>
      </c>
      <c r="P768" s="13">
        <v>1.7263265637429367E-3</v>
      </c>
    </row>
    <row r="769" spans="1:16" x14ac:dyDescent="0.3">
      <c r="A769" s="7" t="str">
        <f>VLOOKUP(C769,Arkusz1!A:C,2,FALSE)</f>
        <v>ALR019</v>
      </c>
      <c r="B769" s="7" t="s">
        <v>98</v>
      </c>
      <c r="C769" s="11" t="s">
        <v>536</v>
      </c>
      <c r="D769" s="7" t="s">
        <v>97</v>
      </c>
      <c r="E769" s="7" t="str">
        <f>VLOOKUP(C769,Arkusz1!A:C,3,FALSE)</f>
        <v>PLSFIO00539</v>
      </c>
      <c r="F769" s="7" t="s">
        <v>0</v>
      </c>
      <c r="G769" s="11" t="s">
        <v>496</v>
      </c>
      <c r="H769" s="11" t="s">
        <v>499</v>
      </c>
      <c r="J769" s="11" t="s">
        <v>652</v>
      </c>
      <c r="K769" s="7" t="s">
        <v>528</v>
      </c>
      <c r="L769" s="11" t="s">
        <v>3</v>
      </c>
      <c r="M769" s="11" t="s">
        <v>0</v>
      </c>
      <c r="N769" s="11">
        <v>18</v>
      </c>
      <c r="O769" s="11">
        <v>9148898.3399999999</v>
      </c>
      <c r="P769" s="13">
        <v>7.7889815953047867E-3</v>
      </c>
    </row>
    <row r="770" spans="1:16" x14ac:dyDescent="0.3">
      <c r="A770" s="7" t="str">
        <f>VLOOKUP(C770,Arkusz1!A:C,2,FALSE)</f>
        <v>ALR019</v>
      </c>
      <c r="B770" s="7" t="s">
        <v>98</v>
      </c>
      <c r="C770" s="11" t="s">
        <v>536</v>
      </c>
      <c r="D770" s="7" t="s">
        <v>97</v>
      </c>
      <c r="E770" s="7" t="str">
        <f>VLOOKUP(C770,Arkusz1!A:C,3,FALSE)</f>
        <v>PLSFIO00539</v>
      </c>
      <c r="F770" s="7" t="s">
        <v>0</v>
      </c>
      <c r="G770" s="11" t="s">
        <v>496</v>
      </c>
      <c r="H770" s="11" t="s">
        <v>602</v>
      </c>
      <c r="J770" s="11" t="s">
        <v>652</v>
      </c>
      <c r="K770" s="7" t="s">
        <v>528</v>
      </c>
      <c r="L770" s="11" t="s">
        <v>3</v>
      </c>
      <c r="M770" s="11" t="s">
        <v>0</v>
      </c>
      <c r="N770" s="11">
        <v>15</v>
      </c>
      <c r="O770" s="11">
        <v>7597428.2999999998</v>
      </c>
      <c r="P770" s="13">
        <v>6.4681262159863211E-3</v>
      </c>
    </row>
    <row r="771" spans="1:16" x14ac:dyDescent="0.3">
      <c r="A771" s="7" t="str">
        <f>VLOOKUP(C771,Arkusz1!A:C,2,FALSE)</f>
        <v>ALR019</v>
      </c>
      <c r="B771" s="7" t="s">
        <v>98</v>
      </c>
      <c r="C771" s="11" t="s">
        <v>536</v>
      </c>
      <c r="D771" s="7" t="s">
        <v>97</v>
      </c>
      <c r="E771" s="7" t="str">
        <f>VLOOKUP(C771,Arkusz1!A:C,3,FALSE)</f>
        <v>PLSFIO00539</v>
      </c>
      <c r="F771" s="7" t="s">
        <v>0</v>
      </c>
      <c r="G771" s="11" t="s">
        <v>632</v>
      </c>
      <c r="H771" s="11" t="s">
        <v>574</v>
      </c>
      <c r="J771" s="11" t="s">
        <v>184</v>
      </c>
      <c r="K771" s="7" t="s">
        <v>528</v>
      </c>
      <c r="L771" s="11" t="s">
        <v>3</v>
      </c>
      <c r="M771" s="11" t="s">
        <v>0</v>
      </c>
      <c r="N771" s="11">
        <v>10000</v>
      </c>
      <c r="O771" s="11">
        <v>10214700</v>
      </c>
      <c r="P771" s="13">
        <v>8.6963596429643786E-3</v>
      </c>
    </row>
    <row r="772" spans="1:16" x14ac:dyDescent="0.3">
      <c r="A772" s="7" t="str">
        <f>VLOOKUP(C772,Arkusz1!A:C,2,FALSE)</f>
        <v>ALR019</v>
      </c>
      <c r="B772" s="7" t="s">
        <v>98</v>
      </c>
      <c r="C772" s="11" t="s">
        <v>536</v>
      </c>
      <c r="D772" s="7" t="s">
        <v>97</v>
      </c>
      <c r="E772" s="7" t="str">
        <f>VLOOKUP(C772,Arkusz1!A:C,3,FALSE)</f>
        <v>PLSFIO00539</v>
      </c>
      <c r="F772" s="7" t="s">
        <v>0</v>
      </c>
      <c r="G772" s="11" t="s">
        <v>62</v>
      </c>
      <c r="H772" s="11" t="s">
        <v>379</v>
      </c>
      <c r="J772" s="11" t="s">
        <v>184</v>
      </c>
      <c r="K772" s="7" t="s">
        <v>528</v>
      </c>
      <c r="L772" s="11" t="s">
        <v>3</v>
      </c>
      <c r="M772" s="11" t="s">
        <v>127</v>
      </c>
      <c r="N772" s="11">
        <v>700</v>
      </c>
      <c r="O772" s="11">
        <v>2812394.82</v>
      </c>
      <c r="P772" s="13">
        <v>2.3943529239948379E-3</v>
      </c>
    </row>
    <row r="773" spans="1:16" x14ac:dyDescent="0.3">
      <c r="A773" s="7" t="str">
        <f>VLOOKUP(C773,Arkusz1!A:C,2,FALSE)</f>
        <v>ALR019</v>
      </c>
      <c r="B773" s="7" t="s">
        <v>98</v>
      </c>
      <c r="C773" s="11" t="s">
        <v>536</v>
      </c>
      <c r="D773" s="7" t="s">
        <v>97</v>
      </c>
      <c r="E773" s="7" t="str">
        <f>VLOOKUP(C773,Arkusz1!A:C,3,FALSE)</f>
        <v>PLSFIO00539</v>
      </c>
      <c r="F773" s="7" t="s">
        <v>0</v>
      </c>
      <c r="G773" s="11" t="s">
        <v>62</v>
      </c>
      <c r="H773" s="11" t="s">
        <v>380</v>
      </c>
      <c r="J773" s="11" t="s">
        <v>184</v>
      </c>
      <c r="K773" s="7" t="s">
        <v>528</v>
      </c>
      <c r="L773" s="11" t="s">
        <v>3</v>
      </c>
      <c r="M773" s="11" t="s">
        <v>127</v>
      </c>
      <c r="N773" s="11">
        <v>2600</v>
      </c>
      <c r="O773" s="11">
        <v>12026757.609999999</v>
      </c>
      <c r="P773" s="13">
        <v>1.0239068158175837E-2</v>
      </c>
    </row>
    <row r="774" spans="1:16" x14ac:dyDescent="0.3">
      <c r="A774" s="7" t="str">
        <f>VLOOKUP(C774,Arkusz1!A:C,2,FALSE)</f>
        <v>ALR019</v>
      </c>
      <c r="B774" s="7" t="s">
        <v>98</v>
      </c>
      <c r="C774" s="11" t="s">
        <v>536</v>
      </c>
      <c r="D774" s="7" t="s">
        <v>97</v>
      </c>
      <c r="E774" s="7" t="str">
        <f>VLOOKUP(C774,Arkusz1!A:C,3,FALSE)</f>
        <v>PLSFIO00539</v>
      </c>
      <c r="F774" s="7" t="s">
        <v>0</v>
      </c>
      <c r="G774" s="11" t="s">
        <v>62</v>
      </c>
      <c r="H774" s="11" t="s">
        <v>235</v>
      </c>
      <c r="J774" s="11" t="s">
        <v>184</v>
      </c>
      <c r="K774" s="7" t="s">
        <v>528</v>
      </c>
      <c r="L774" s="11" t="s">
        <v>3</v>
      </c>
      <c r="M774" s="11" t="s">
        <v>0</v>
      </c>
      <c r="N774" s="11">
        <v>125</v>
      </c>
      <c r="O774" s="11">
        <v>12527735</v>
      </c>
      <c r="P774" s="13">
        <v>1.0665578927599671E-2</v>
      </c>
    </row>
    <row r="775" spans="1:16" x14ac:dyDescent="0.3">
      <c r="A775" s="7" t="str">
        <f>VLOOKUP(C775,Arkusz1!A:C,2,FALSE)</f>
        <v>ALR019</v>
      </c>
      <c r="B775" s="7" t="s">
        <v>98</v>
      </c>
      <c r="C775" s="11" t="s">
        <v>536</v>
      </c>
      <c r="D775" s="7" t="s">
        <v>97</v>
      </c>
      <c r="E775" s="7" t="str">
        <f>VLOOKUP(C775,Arkusz1!A:C,3,FALSE)</f>
        <v>PLSFIO00539</v>
      </c>
      <c r="F775" s="7" t="s">
        <v>0</v>
      </c>
      <c r="G775" s="11" t="s">
        <v>94</v>
      </c>
      <c r="H775" s="11" t="s">
        <v>381</v>
      </c>
      <c r="J775" s="11" t="s">
        <v>184</v>
      </c>
      <c r="K775" s="7" t="s">
        <v>528</v>
      </c>
      <c r="L775" s="11" t="s">
        <v>3</v>
      </c>
      <c r="M775" s="11" t="s">
        <v>127</v>
      </c>
      <c r="N775" s="11">
        <v>1700</v>
      </c>
      <c r="O775" s="11">
        <v>7652623.8200000003</v>
      </c>
      <c r="P775" s="13">
        <v>6.5151173261119664E-3</v>
      </c>
    </row>
    <row r="776" spans="1:16" x14ac:dyDescent="0.3">
      <c r="A776" s="7" t="str">
        <f>VLOOKUP(C776,Arkusz1!A:C,2,FALSE)</f>
        <v>ALR019</v>
      </c>
      <c r="B776" s="7" t="s">
        <v>98</v>
      </c>
      <c r="C776" s="11" t="s">
        <v>536</v>
      </c>
      <c r="D776" s="7" t="s">
        <v>97</v>
      </c>
      <c r="E776" s="7" t="str">
        <f>VLOOKUP(C776,Arkusz1!A:C,3,FALSE)</f>
        <v>PLSFIO00539</v>
      </c>
      <c r="F776" s="7" t="s">
        <v>0</v>
      </c>
      <c r="G776" s="11" t="s">
        <v>94</v>
      </c>
      <c r="H776" s="11" t="s">
        <v>500</v>
      </c>
      <c r="J776" s="11" t="s">
        <v>184</v>
      </c>
      <c r="K776" s="7" t="s">
        <v>528</v>
      </c>
      <c r="L776" s="11" t="s">
        <v>3</v>
      </c>
      <c r="M776" s="11" t="s">
        <v>0</v>
      </c>
      <c r="N776" s="11">
        <v>7</v>
      </c>
      <c r="O776" s="11">
        <v>3612177.17</v>
      </c>
      <c r="P776" s="13">
        <v>3.0752534841380834E-3</v>
      </c>
    </row>
    <row r="777" spans="1:16" x14ac:dyDescent="0.3">
      <c r="A777" s="7" t="str">
        <f>VLOOKUP(C777,Arkusz1!A:C,2,FALSE)</f>
        <v>ALR019</v>
      </c>
      <c r="B777" s="7" t="s">
        <v>98</v>
      </c>
      <c r="C777" s="11" t="s">
        <v>536</v>
      </c>
      <c r="D777" s="7" t="s">
        <v>97</v>
      </c>
      <c r="E777" s="7" t="str">
        <f>VLOOKUP(C777,Arkusz1!A:C,3,FALSE)</f>
        <v>PLSFIO00539</v>
      </c>
      <c r="F777" s="7" t="s">
        <v>0</v>
      </c>
      <c r="G777" s="11" t="s">
        <v>94</v>
      </c>
      <c r="H777" s="11" t="s">
        <v>236</v>
      </c>
      <c r="J777" s="11" t="s">
        <v>184</v>
      </c>
      <c r="K777" s="7" t="s">
        <v>528</v>
      </c>
      <c r="L777" s="11" t="s">
        <v>3</v>
      </c>
      <c r="M777" s="11" t="s">
        <v>0</v>
      </c>
      <c r="N777" s="11">
        <v>16</v>
      </c>
      <c r="O777" s="11">
        <v>8277791.2000000002</v>
      </c>
      <c r="P777" s="13">
        <v>7.0473581529135153E-3</v>
      </c>
    </row>
    <row r="778" spans="1:16" x14ac:dyDescent="0.3">
      <c r="A778" s="7" t="str">
        <f>VLOOKUP(C778,Arkusz1!A:C,2,FALSE)</f>
        <v>ALR019</v>
      </c>
      <c r="B778" s="7" t="s">
        <v>98</v>
      </c>
      <c r="C778" s="11" t="s">
        <v>536</v>
      </c>
      <c r="D778" s="7" t="s">
        <v>97</v>
      </c>
      <c r="E778" s="7" t="str">
        <f>VLOOKUP(C778,Arkusz1!A:C,3,FALSE)</f>
        <v>PLSFIO00539</v>
      </c>
      <c r="F778" s="7" t="s">
        <v>0</v>
      </c>
      <c r="G778" s="11" t="s">
        <v>94</v>
      </c>
      <c r="H778" s="11" t="s">
        <v>382</v>
      </c>
      <c r="J778" s="11" t="s">
        <v>184</v>
      </c>
      <c r="K778" s="7" t="s">
        <v>528</v>
      </c>
      <c r="L778" s="11" t="s">
        <v>3</v>
      </c>
      <c r="M778" s="11" t="s">
        <v>127</v>
      </c>
      <c r="N778" s="11">
        <v>800</v>
      </c>
      <c r="O778" s="11">
        <v>3594782.41</v>
      </c>
      <c r="P778" s="13">
        <v>3.0604443278375508E-3</v>
      </c>
    </row>
    <row r="779" spans="1:16" x14ac:dyDescent="0.3">
      <c r="A779" s="7" t="str">
        <f>VLOOKUP(C779,Arkusz1!A:C,2,FALSE)</f>
        <v>ALR019</v>
      </c>
      <c r="B779" s="7" t="s">
        <v>98</v>
      </c>
      <c r="C779" s="11" t="s">
        <v>536</v>
      </c>
      <c r="D779" s="7" t="s">
        <v>97</v>
      </c>
      <c r="E779" s="7" t="str">
        <f>VLOOKUP(C779,Arkusz1!A:C,3,FALSE)</f>
        <v>PLSFIO00539</v>
      </c>
      <c r="F779" s="7" t="s">
        <v>0</v>
      </c>
      <c r="G779" s="11" t="s">
        <v>94</v>
      </c>
      <c r="H779" s="11" t="s">
        <v>237</v>
      </c>
      <c r="J779" s="11" t="s">
        <v>184</v>
      </c>
      <c r="K779" s="7" t="s">
        <v>528</v>
      </c>
      <c r="L779" s="11" t="s">
        <v>3</v>
      </c>
      <c r="M779" s="11" t="s">
        <v>0</v>
      </c>
      <c r="N779" s="11">
        <v>148</v>
      </c>
      <c r="O779" s="11">
        <v>15333890.76</v>
      </c>
      <c r="P779" s="13">
        <v>1.305462018217749E-2</v>
      </c>
    </row>
    <row r="780" spans="1:16" x14ac:dyDescent="0.3">
      <c r="A780" s="7" t="str">
        <f>VLOOKUP(C780,Arkusz1!A:C,2,FALSE)</f>
        <v>ALR019</v>
      </c>
      <c r="B780" s="7" t="s">
        <v>98</v>
      </c>
      <c r="C780" s="11" t="s">
        <v>536</v>
      </c>
      <c r="D780" s="7" t="s">
        <v>97</v>
      </c>
      <c r="E780" s="7" t="str">
        <f>VLOOKUP(C780,Arkusz1!A:C,3,FALSE)</f>
        <v>PLSFIO00539</v>
      </c>
      <c r="F780" s="7" t="s">
        <v>0</v>
      </c>
      <c r="G780" s="11" t="s">
        <v>94</v>
      </c>
      <c r="H780" s="11" t="s">
        <v>383</v>
      </c>
      <c r="J780" s="11" t="s">
        <v>184</v>
      </c>
      <c r="K780" s="7" t="s">
        <v>528</v>
      </c>
      <c r="L780" s="11" t="s">
        <v>3</v>
      </c>
      <c r="M780" s="11" t="s">
        <v>127</v>
      </c>
      <c r="N780" s="11">
        <v>500</v>
      </c>
      <c r="O780" s="11">
        <v>2172013.37</v>
      </c>
      <c r="P780" s="13">
        <v>1.8491594872925351E-3</v>
      </c>
    </row>
    <row r="781" spans="1:16" x14ac:dyDescent="0.3">
      <c r="A781" s="7" t="str">
        <f>VLOOKUP(C781,Arkusz1!A:C,2,FALSE)</f>
        <v>ALR019</v>
      </c>
      <c r="B781" s="7" t="s">
        <v>98</v>
      </c>
      <c r="C781" s="11" t="s">
        <v>536</v>
      </c>
      <c r="D781" s="7" t="s">
        <v>97</v>
      </c>
      <c r="E781" s="7" t="str">
        <f>VLOOKUP(C781,Arkusz1!A:C,3,FALSE)</f>
        <v>PLSFIO00539</v>
      </c>
      <c r="F781" s="7" t="s">
        <v>0</v>
      </c>
      <c r="G781" s="11" t="s">
        <v>94</v>
      </c>
      <c r="H781" s="11" t="s">
        <v>575</v>
      </c>
      <c r="J781" s="11" t="s">
        <v>184</v>
      </c>
      <c r="K781" s="7" t="s">
        <v>528</v>
      </c>
      <c r="L781" s="11" t="s">
        <v>3</v>
      </c>
      <c r="M781" s="11" t="s">
        <v>0</v>
      </c>
      <c r="N781" s="11">
        <v>3</v>
      </c>
      <c r="O781" s="11">
        <v>1534861.65</v>
      </c>
      <c r="P781" s="13">
        <v>1.3067157048756908E-3</v>
      </c>
    </row>
    <row r="782" spans="1:16" x14ac:dyDescent="0.3">
      <c r="A782" s="7" t="str">
        <f>VLOOKUP(C782,Arkusz1!A:C,2,FALSE)</f>
        <v>ALR019</v>
      </c>
      <c r="B782" s="7" t="s">
        <v>98</v>
      </c>
      <c r="C782" s="11" t="s">
        <v>536</v>
      </c>
      <c r="D782" s="7" t="s">
        <v>97</v>
      </c>
      <c r="E782" s="7" t="str">
        <f>VLOOKUP(C782,Arkusz1!A:C,3,FALSE)</f>
        <v>PLSFIO00539</v>
      </c>
      <c r="F782" s="7" t="s">
        <v>0</v>
      </c>
      <c r="G782" s="11" t="s">
        <v>66</v>
      </c>
      <c r="H782" s="11" t="s">
        <v>241</v>
      </c>
      <c r="J782" s="11" t="s">
        <v>184</v>
      </c>
      <c r="K782" s="7" t="s">
        <v>528</v>
      </c>
      <c r="L782" s="11" t="s">
        <v>3</v>
      </c>
      <c r="M782" s="11" t="s">
        <v>0</v>
      </c>
      <c r="N782" s="11">
        <v>322</v>
      </c>
      <c r="O782" s="11">
        <v>33789427.420000002</v>
      </c>
      <c r="P782" s="13">
        <v>2.8766876459823783E-2</v>
      </c>
    </row>
    <row r="783" spans="1:16" x14ac:dyDescent="0.3">
      <c r="A783" s="7" t="str">
        <f>VLOOKUP(C783,Arkusz1!A:C,2,FALSE)</f>
        <v>ALR019</v>
      </c>
      <c r="B783" s="7" t="s">
        <v>98</v>
      </c>
      <c r="C783" s="11" t="s">
        <v>536</v>
      </c>
      <c r="D783" s="7" t="s">
        <v>97</v>
      </c>
      <c r="E783" s="7" t="str">
        <f>VLOOKUP(C783,Arkusz1!A:C,3,FALSE)</f>
        <v>PLSFIO00539</v>
      </c>
      <c r="F783" s="7" t="s">
        <v>0</v>
      </c>
      <c r="G783" s="11" t="s">
        <v>432</v>
      </c>
      <c r="H783" s="11" t="s">
        <v>435</v>
      </c>
      <c r="J783" s="11" t="s">
        <v>184</v>
      </c>
      <c r="K783" s="7" t="s">
        <v>528</v>
      </c>
      <c r="L783" s="11" t="s">
        <v>434</v>
      </c>
      <c r="M783" s="11" t="s">
        <v>127</v>
      </c>
      <c r="N783" s="11">
        <v>2</v>
      </c>
      <c r="O783" s="11">
        <v>910455.73</v>
      </c>
      <c r="P783" s="13">
        <v>7.7512315262099458E-4</v>
      </c>
    </row>
    <row r="784" spans="1:16" x14ac:dyDescent="0.3">
      <c r="A784" s="7" t="str">
        <f>VLOOKUP(C784,Arkusz1!A:C,2,FALSE)</f>
        <v>ALR019</v>
      </c>
      <c r="B784" s="7" t="s">
        <v>98</v>
      </c>
      <c r="C784" s="11" t="s">
        <v>536</v>
      </c>
      <c r="D784" s="7" t="s">
        <v>97</v>
      </c>
      <c r="E784" s="7" t="str">
        <f>VLOOKUP(C784,Arkusz1!A:C,3,FALSE)</f>
        <v>PLSFIO00539</v>
      </c>
      <c r="F784" s="7" t="s">
        <v>0</v>
      </c>
      <c r="G784" s="11" t="s">
        <v>247</v>
      </c>
      <c r="H784" s="11" t="s">
        <v>503</v>
      </c>
      <c r="J784" s="11" t="s">
        <v>184</v>
      </c>
      <c r="K784" s="7" t="s">
        <v>528</v>
      </c>
      <c r="L784" s="11" t="s">
        <v>3</v>
      </c>
      <c r="M784" s="11" t="s">
        <v>0</v>
      </c>
      <c r="N784" s="11">
        <v>3000</v>
      </c>
      <c r="O784" s="11">
        <v>3175590</v>
      </c>
      <c r="P784" s="13">
        <v>2.7035618000138283E-3</v>
      </c>
    </row>
    <row r="785" spans="1:16" x14ac:dyDescent="0.3">
      <c r="A785" s="7" t="str">
        <f>VLOOKUP(C785,Arkusz1!A:C,2,FALSE)</f>
        <v>ALR019</v>
      </c>
      <c r="B785" s="7" t="s">
        <v>98</v>
      </c>
      <c r="C785" s="11" t="s">
        <v>536</v>
      </c>
      <c r="D785" s="7" t="s">
        <v>97</v>
      </c>
      <c r="E785" s="7" t="str">
        <f>VLOOKUP(C785,Arkusz1!A:C,3,FALSE)</f>
        <v>PLSFIO00539</v>
      </c>
      <c r="F785" s="7" t="s">
        <v>0</v>
      </c>
      <c r="G785" s="11" t="s">
        <v>247</v>
      </c>
      <c r="H785" s="11" t="s">
        <v>248</v>
      </c>
      <c r="J785" s="11" t="s">
        <v>184</v>
      </c>
      <c r="K785" s="7" t="s">
        <v>528</v>
      </c>
      <c r="L785" s="11" t="s">
        <v>3</v>
      </c>
      <c r="M785" s="11" t="s">
        <v>0</v>
      </c>
      <c r="N785" s="11">
        <v>1163</v>
      </c>
      <c r="O785" s="11">
        <v>1221684.98</v>
      </c>
      <c r="P785" s="13">
        <v>1.0400904536097726E-3</v>
      </c>
    </row>
    <row r="786" spans="1:16" x14ac:dyDescent="0.3">
      <c r="A786" s="7" t="str">
        <f>VLOOKUP(C786,Arkusz1!A:C,2,FALSE)</f>
        <v>ALR019</v>
      </c>
      <c r="B786" s="7" t="s">
        <v>98</v>
      </c>
      <c r="C786" s="11" t="s">
        <v>536</v>
      </c>
      <c r="D786" s="7" t="s">
        <v>97</v>
      </c>
      <c r="E786" s="7" t="str">
        <f>VLOOKUP(C786,Arkusz1!A:C,3,FALSE)</f>
        <v>PLSFIO00539</v>
      </c>
      <c r="F786" s="7" t="s">
        <v>0</v>
      </c>
      <c r="G786" s="11" t="s">
        <v>247</v>
      </c>
      <c r="H786" s="11" t="s">
        <v>504</v>
      </c>
      <c r="J786" s="11" t="s">
        <v>184</v>
      </c>
      <c r="K786" s="7" t="s">
        <v>528</v>
      </c>
      <c r="L786" s="11" t="s">
        <v>3</v>
      </c>
      <c r="M786" s="11" t="s">
        <v>0</v>
      </c>
      <c r="N786" s="11">
        <v>4328</v>
      </c>
      <c r="O786" s="11">
        <v>4437584.96</v>
      </c>
      <c r="P786" s="13">
        <v>3.7779704502696799E-3</v>
      </c>
    </row>
    <row r="787" spans="1:16" x14ac:dyDescent="0.3">
      <c r="A787" s="7" t="str">
        <f>VLOOKUP(C787,Arkusz1!A:C,2,FALSE)</f>
        <v>ALR019</v>
      </c>
      <c r="B787" s="7" t="s">
        <v>98</v>
      </c>
      <c r="C787" s="11" t="s">
        <v>536</v>
      </c>
      <c r="D787" s="7" t="s">
        <v>97</v>
      </c>
      <c r="E787" s="7" t="str">
        <f>VLOOKUP(C787,Arkusz1!A:C,3,FALSE)</f>
        <v>PLSFIO00539</v>
      </c>
      <c r="F787" s="7" t="s">
        <v>0</v>
      </c>
      <c r="G787" s="11" t="s">
        <v>74</v>
      </c>
      <c r="H787" s="11" t="s">
        <v>505</v>
      </c>
      <c r="J787" s="11" t="s">
        <v>184</v>
      </c>
      <c r="K787" s="7" t="s">
        <v>528</v>
      </c>
      <c r="L787" s="11" t="s">
        <v>3</v>
      </c>
      <c r="M787" s="11" t="s">
        <v>0</v>
      </c>
      <c r="N787" s="11">
        <v>19</v>
      </c>
      <c r="O787" s="11">
        <v>9729633.2400000002</v>
      </c>
      <c r="P787" s="13">
        <v>8.2833945048979181E-3</v>
      </c>
    </row>
    <row r="788" spans="1:16" x14ac:dyDescent="0.3">
      <c r="A788" s="7" t="str">
        <f>VLOOKUP(C788,Arkusz1!A:C,2,FALSE)</f>
        <v>ALR019</v>
      </c>
      <c r="B788" s="7" t="s">
        <v>98</v>
      </c>
      <c r="C788" s="11" t="s">
        <v>536</v>
      </c>
      <c r="D788" s="7" t="s">
        <v>97</v>
      </c>
      <c r="E788" s="7" t="str">
        <f>VLOOKUP(C788,Arkusz1!A:C,3,FALSE)</f>
        <v>PLSFIO00539</v>
      </c>
      <c r="F788" s="7" t="s">
        <v>0</v>
      </c>
      <c r="G788" s="11" t="s">
        <v>74</v>
      </c>
      <c r="H788" s="11" t="s">
        <v>506</v>
      </c>
      <c r="J788" s="11" t="s">
        <v>184</v>
      </c>
      <c r="K788" s="7" t="s">
        <v>528</v>
      </c>
      <c r="L788" s="11" t="s">
        <v>3</v>
      </c>
      <c r="M788" s="11" t="s">
        <v>0</v>
      </c>
      <c r="N788" s="11">
        <v>26</v>
      </c>
      <c r="O788" s="11">
        <v>13218729.42</v>
      </c>
      <c r="P788" s="13">
        <v>1.1253862086929028E-2</v>
      </c>
    </row>
    <row r="789" spans="1:16" x14ac:dyDescent="0.3">
      <c r="A789" s="7" t="str">
        <f>VLOOKUP(C789,Arkusz1!A:C,2,FALSE)</f>
        <v>ALR019</v>
      </c>
      <c r="B789" s="7" t="s">
        <v>98</v>
      </c>
      <c r="C789" s="11" t="s">
        <v>536</v>
      </c>
      <c r="D789" s="7" t="s">
        <v>97</v>
      </c>
      <c r="E789" s="7" t="str">
        <f>VLOOKUP(C789,Arkusz1!A:C,3,FALSE)</f>
        <v>PLSFIO00539</v>
      </c>
      <c r="F789" s="7" t="s">
        <v>0</v>
      </c>
      <c r="G789" s="11" t="s">
        <v>74</v>
      </c>
      <c r="H789" s="11" t="s">
        <v>249</v>
      </c>
      <c r="J789" s="11" t="s">
        <v>184</v>
      </c>
      <c r="K789" s="7" t="s">
        <v>528</v>
      </c>
      <c r="L789" s="11" t="s">
        <v>3</v>
      </c>
      <c r="M789" s="11" t="s">
        <v>0</v>
      </c>
      <c r="N789" s="11">
        <v>19</v>
      </c>
      <c r="O789" s="11">
        <v>9595520.5999999996</v>
      </c>
      <c r="P789" s="13">
        <v>8.1692167267832967E-3</v>
      </c>
    </row>
    <row r="790" spans="1:16" x14ac:dyDescent="0.3">
      <c r="A790" s="7" t="str">
        <f>VLOOKUP(C790,Arkusz1!A:C,2,FALSE)</f>
        <v>ALR019</v>
      </c>
      <c r="B790" s="7" t="s">
        <v>98</v>
      </c>
      <c r="C790" s="11" t="s">
        <v>536</v>
      </c>
      <c r="D790" s="7" t="s">
        <v>97</v>
      </c>
      <c r="E790" s="7" t="str">
        <f>VLOOKUP(C790,Arkusz1!A:C,3,FALSE)</f>
        <v>PLSFIO00539</v>
      </c>
      <c r="F790" s="7" t="s">
        <v>0</v>
      </c>
      <c r="G790" s="11" t="s">
        <v>74</v>
      </c>
      <c r="H790" s="11" t="s">
        <v>250</v>
      </c>
      <c r="J790" s="11" t="s">
        <v>184</v>
      </c>
      <c r="K790" s="7" t="s">
        <v>528</v>
      </c>
      <c r="L790" s="11" t="s">
        <v>3</v>
      </c>
      <c r="M790" s="11" t="s">
        <v>0</v>
      </c>
      <c r="N790" s="11">
        <v>10</v>
      </c>
      <c r="O790" s="11">
        <v>5109617.0999999996</v>
      </c>
      <c r="P790" s="13">
        <v>4.3501099336682126E-3</v>
      </c>
    </row>
    <row r="791" spans="1:16" x14ac:dyDescent="0.3">
      <c r="A791" s="7" t="str">
        <f>VLOOKUP(C791,Arkusz1!A:C,2,FALSE)</f>
        <v>ALR019</v>
      </c>
      <c r="B791" s="7" t="s">
        <v>98</v>
      </c>
      <c r="C791" s="11" t="s">
        <v>536</v>
      </c>
      <c r="D791" s="7" t="s">
        <v>97</v>
      </c>
      <c r="E791" s="7" t="str">
        <f>VLOOKUP(C791,Arkusz1!A:C,3,FALSE)</f>
        <v>PLSFIO00539</v>
      </c>
      <c r="F791" s="7" t="s">
        <v>0</v>
      </c>
      <c r="G791" s="11" t="s">
        <v>74</v>
      </c>
      <c r="H791" s="11" t="s">
        <v>174</v>
      </c>
      <c r="J791" s="12" t="s">
        <v>175</v>
      </c>
      <c r="K791" s="7" t="s">
        <v>528</v>
      </c>
      <c r="L791" s="11" t="s">
        <v>3</v>
      </c>
      <c r="M791" s="11" t="s">
        <v>177</v>
      </c>
      <c r="N791" s="11">
        <v>-220000</v>
      </c>
      <c r="O791" s="11">
        <v>8527.84</v>
      </c>
      <c r="P791" s="13">
        <v>7.2602390297960149E-6</v>
      </c>
    </row>
    <row r="792" spans="1:16" x14ac:dyDescent="0.3">
      <c r="A792" s="7" t="str">
        <f>VLOOKUP(C792,Arkusz1!A:C,2,FALSE)</f>
        <v>ALR019</v>
      </c>
      <c r="B792" s="7" t="s">
        <v>98</v>
      </c>
      <c r="C792" s="11" t="s">
        <v>536</v>
      </c>
      <c r="D792" s="7" t="s">
        <v>97</v>
      </c>
      <c r="E792" s="7" t="str">
        <f>VLOOKUP(C792,Arkusz1!A:C,3,FALSE)</f>
        <v>PLSFIO00539</v>
      </c>
      <c r="F792" s="7" t="s">
        <v>0</v>
      </c>
      <c r="G792" s="11" t="s">
        <v>74</v>
      </c>
      <c r="H792" s="11" t="s">
        <v>174</v>
      </c>
      <c r="J792" s="12" t="s">
        <v>175</v>
      </c>
      <c r="K792" s="7" t="s">
        <v>528</v>
      </c>
      <c r="L792" s="11" t="s">
        <v>3</v>
      </c>
      <c r="M792" s="11" t="s">
        <v>177</v>
      </c>
      <c r="N792" s="11">
        <v>-204900</v>
      </c>
      <c r="O792" s="11">
        <v>18305.02</v>
      </c>
      <c r="P792" s="13">
        <v>1.5584112816984916E-5</v>
      </c>
    </row>
    <row r="793" spans="1:16" x14ac:dyDescent="0.3">
      <c r="A793" s="7" t="str">
        <f>VLOOKUP(C793,Arkusz1!A:C,2,FALSE)</f>
        <v>ALR019</v>
      </c>
      <c r="B793" s="7" t="s">
        <v>98</v>
      </c>
      <c r="C793" s="11" t="s">
        <v>536</v>
      </c>
      <c r="D793" s="7" t="s">
        <v>97</v>
      </c>
      <c r="E793" s="7" t="str">
        <f>VLOOKUP(C793,Arkusz1!A:C,3,FALSE)</f>
        <v>PLSFIO00539</v>
      </c>
      <c r="F793" s="7" t="s">
        <v>0</v>
      </c>
      <c r="G793" s="11" t="s">
        <v>74</v>
      </c>
      <c r="H793" s="11" t="s">
        <v>174</v>
      </c>
      <c r="J793" s="12" t="s">
        <v>175</v>
      </c>
      <c r="K793" s="7" t="s">
        <v>528</v>
      </c>
      <c r="L793" s="11" t="s">
        <v>3</v>
      </c>
      <c r="M793" s="11" t="s">
        <v>177</v>
      </c>
      <c r="N793" s="11">
        <v>568140</v>
      </c>
      <c r="O793" s="11">
        <v>-6853.61</v>
      </c>
      <c r="P793" s="13">
        <v>-5.8348710596118432E-6</v>
      </c>
    </row>
    <row r="794" spans="1:16" x14ac:dyDescent="0.3">
      <c r="A794" s="7" t="str">
        <f>VLOOKUP(C794,Arkusz1!A:C,2,FALSE)</f>
        <v>ALR019</v>
      </c>
      <c r="B794" s="7" t="s">
        <v>98</v>
      </c>
      <c r="C794" s="11" t="s">
        <v>536</v>
      </c>
      <c r="D794" s="7" t="s">
        <v>97</v>
      </c>
      <c r="E794" s="7" t="str">
        <f>VLOOKUP(C794,Arkusz1!A:C,3,FALSE)</f>
        <v>PLSFIO00539</v>
      </c>
      <c r="F794" s="7" t="s">
        <v>0</v>
      </c>
      <c r="G794" s="11" t="s">
        <v>74</v>
      </c>
      <c r="H794" s="11" t="s">
        <v>174</v>
      </c>
      <c r="J794" s="12" t="s">
        <v>175</v>
      </c>
      <c r="K794" s="7" t="s">
        <v>528</v>
      </c>
      <c r="L794" s="11" t="s">
        <v>3</v>
      </c>
      <c r="M794" s="11" t="s">
        <v>177</v>
      </c>
      <c r="N794" s="11">
        <v>-106000</v>
      </c>
      <c r="O794" s="11">
        <v>3726.69</v>
      </c>
      <c r="P794" s="13">
        <v>3.1727448204880147E-6</v>
      </c>
    </row>
    <row r="795" spans="1:16" x14ac:dyDescent="0.3">
      <c r="A795" s="7" t="str">
        <f>VLOOKUP(C795,Arkusz1!A:C,2,FALSE)</f>
        <v>ALR019</v>
      </c>
      <c r="B795" s="7" t="s">
        <v>98</v>
      </c>
      <c r="C795" s="11" t="s">
        <v>536</v>
      </c>
      <c r="D795" s="7" t="s">
        <v>97</v>
      </c>
      <c r="E795" s="7" t="str">
        <f>VLOOKUP(C795,Arkusz1!A:C,3,FALSE)</f>
        <v>PLSFIO00539</v>
      </c>
      <c r="F795" s="7" t="s">
        <v>0</v>
      </c>
      <c r="G795" s="11" t="s">
        <v>74</v>
      </c>
      <c r="H795" s="11" t="s">
        <v>174</v>
      </c>
      <c r="J795" s="12" t="s">
        <v>175</v>
      </c>
      <c r="K795" s="7" t="s">
        <v>528</v>
      </c>
      <c r="L795" s="11" t="s">
        <v>3</v>
      </c>
      <c r="M795" s="11" t="s">
        <v>177</v>
      </c>
      <c r="N795" s="11">
        <v>-16950540</v>
      </c>
      <c r="O795" s="11">
        <v>1111719.8999999999</v>
      </c>
      <c r="P795" s="13">
        <v>9.4647087752360764E-4</v>
      </c>
    </row>
    <row r="796" spans="1:16" x14ac:dyDescent="0.3">
      <c r="A796" s="7" t="str">
        <f>VLOOKUP(C796,Arkusz1!A:C,2,FALSE)</f>
        <v>ALR019</v>
      </c>
      <c r="B796" s="7" t="s">
        <v>98</v>
      </c>
      <c r="C796" s="11" t="s">
        <v>536</v>
      </c>
      <c r="D796" s="7" t="s">
        <v>97</v>
      </c>
      <c r="E796" s="7" t="str">
        <f>VLOOKUP(C796,Arkusz1!A:C,3,FALSE)</f>
        <v>PLSFIO00539</v>
      </c>
      <c r="F796" s="7" t="s">
        <v>0</v>
      </c>
      <c r="G796" s="11" t="s">
        <v>74</v>
      </c>
      <c r="H796" s="11" t="s">
        <v>174</v>
      </c>
      <c r="J796" s="12" t="s">
        <v>175</v>
      </c>
      <c r="K796" s="7" t="s">
        <v>528</v>
      </c>
      <c r="L796" s="11" t="s">
        <v>3</v>
      </c>
      <c r="M796" s="11" t="s">
        <v>179</v>
      </c>
      <c r="N796" s="11">
        <v>2326420</v>
      </c>
      <c r="O796" s="11">
        <v>605742.05000000005</v>
      </c>
      <c r="P796" s="13">
        <v>5.1570292986250323E-4</v>
      </c>
    </row>
    <row r="797" spans="1:16" x14ac:dyDescent="0.3">
      <c r="A797" s="7" t="str">
        <f>VLOOKUP(C797,Arkusz1!A:C,2,FALSE)</f>
        <v>ALR019</v>
      </c>
      <c r="B797" s="7" t="s">
        <v>98</v>
      </c>
      <c r="C797" s="11" t="s">
        <v>536</v>
      </c>
      <c r="D797" s="7" t="s">
        <v>97</v>
      </c>
      <c r="E797" s="7" t="str">
        <f>VLOOKUP(C797,Arkusz1!A:C,3,FALSE)</f>
        <v>PLSFIO00539</v>
      </c>
      <c r="F797" s="7" t="s">
        <v>0</v>
      </c>
      <c r="G797" s="11" t="s">
        <v>74</v>
      </c>
      <c r="H797" s="11" t="s">
        <v>174</v>
      </c>
      <c r="J797" s="12" t="s">
        <v>175</v>
      </c>
      <c r="K797" s="7" t="s">
        <v>528</v>
      </c>
      <c r="L797" s="11" t="s">
        <v>3</v>
      </c>
      <c r="M797" s="11" t="s">
        <v>179</v>
      </c>
      <c r="N797" s="11">
        <v>-190000</v>
      </c>
      <c r="O797" s="11">
        <v>-39644.699999999997</v>
      </c>
      <c r="P797" s="13">
        <v>-3.3751805646512369E-5</v>
      </c>
    </row>
    <row r="798" spans="1:16" x14ac:dyDescent="0.3">
      <c r="A798" s="7" t="str">
        <f>VLOOKUP(C798,Arkusz1!A:C,2,FALSE)</f>
        <v>ALR019</v>
      </c>
      <c r="B798" s="7" t="s">
        <v>98</v>
      </c>
      <c r="C798" s="11" t="s">
        <v>536</v>
      </c>
      <c r="D798" s="7" t="s">
        <v>97</v>
      </c>
      <c r="E798" s="7" t="str">
        <f>VLOOKUP(C798,Arkusz1!A:C,3,FALSE)</f>
        <v>PLSFIO00539</v>
      </c>
      <c r="F798" s="7" t="s">
        <v>0</v>
      </c>
      <c r="G798" s="11" t="s">
        <v>74</v>
      </c>
      <c r="H798" s="11" t="s">
        <v>174</v>
      </c>
      <c r="J798" s="12" t="s">
        <v>175</v>
      </c>
      <c r="K798" s="7" t="s">
        <v>528</v>
      </c>
      <c r="L798" s="11" t="s">
        <v>3</v>
      </c>
      <c r="M798" s="11" t="s">
        <v>179</v>
      </c>
      <c r="N798" s="11">
        <v>-2090240</v>
      </c>
      <c r="O798" s="11">
        <v>72278.38</v>
      </c>
      <c r="P798" s="13">
        <v>6.153472807726548E-5</v>
      </c>
    </row>
    <row r="799" spans="1:16" x14ac:dyDescent="0.3">
      <c r="A799" s="7" t="str">
        <f>VLOOKUP(C799,Arkusz1!A:C,2,FALSE)</f>
        <v>ALR019</v>
      </c>
      <c r="B799" s="7" t="s">
        <v>98</v>
      </c>
      <c r="C799" s="11" t="s">
        <v>536</v>
      </c>
      <c r="D799" s="7" t="s">
        <v>97</v>
      </c>
      <c r="E799" s="7" t="str">
        <f>VLOOKUP(C799,Arkusz1!A:C,3,FALSE)</f>
        <v>PLSFIO00539</v>
      </c>
      <c r="F799" s="7" t="s">
        <v>0</v>
      </c>
      <c r="G799" s="11" t="s">
        <v>74</v>
      </c>
      <c r="H799" s="11" t="s">
        <v>174</v>
      </c>
      <c r="J799" s="12" t="s">
        <v>175</v>
      </c>
      <c r="K799" s="7" t="s">
        <v>528</v>
      </c>
      <c r="L799" s="11" t="s">
        <v>3</v>
      </c>
      <c r="M799" s="11" t="s">
        <v>179</v>
      </c>
      <c r="N799" s="11">
        <v>-427180</v>
      </c>
      <c r="O799" s="11">
        <v>23107.21</v>
      </c>
      <c r="P799" s="13">
        <v>1.96724924379084E-5</v>
      </c>
    </row>
    <row r="800" spans="1:16" x14ac:dyDescent="0.3">
      <c r="A800" s="7" t="str">
        <f>VLOOKUP(C800,Arkusz1!A:C,2,FALSE)</f>
        <v>ALR019</v>
      </c>
      <c r="B800" s="7" t="s">
        <v>98</v>
      </c>
      <c r="C800" s="11" t="s">
        <v>536</v>
      </c>
      <c r="D800" s="7" t="s">
        <v>97</v>
      </c>
      <c r="E800" s="7" t="str">
        <f>VLOOKUP(C800,Arkusz1!A:C,3,FALSE)</f>
        <v>PLSFIO00539</v>
      </c>
      <c r="F800" s="7" t="s">
        <v>0</v>
      </c>
      <c r="G800" s="11" t="s">
        <v>74</v>
      </c>
      <c r="H800" s="11" t="s">
        <v>174</v>
      </c>
      <c r="J800" s="12" t="s">
        <v>175</v>
      </c>
      <c r="K800" s="7" t="s">
        <v>528</v>
      </c>
      <c r="L800" s="11" t="s">
        <v>3</v>
      </c>
      <c r="M800" s="11" t="s">
        <v>177</v>
      </c>
      <c r="N800" s="11">
        <v>-370000</v>
      </c>
      <c r="O800" s="11">
        <v>8122.91</v>
      </c>
      <c r="P800" s="13">
        <v>6.9154989091634395E-6</v>
      </c>
    </row>
    <row r="801" spans="1:16" x14ac:dyDescent="0.3">
      <c r="A801" s="7" t="str">
        <f>VLOOKUP(C801,Arkusz1!A:C,2,FALSE)</f>
        <v>ALR019</v>
      </c>
      <c r="B801" s="7" t="s">
        <v>98</v>
      </c>
      <c r="C801" s="11" t="s">
        <v>536</v>
      </c>
      <c r="D801" s="7" t="s">
        <v>97</v>
      </c>
      <c r="E801" s="7" t="str">
        <f>VLOOKUP(C801,Arkusz1!A:C,3,FALSE)</f>
        <v>PLSFIO00539</v>
      </c>
      <c r="F801" s="7" t="s">
        <v>0</v>
      </c>
      <c r="G801" s="11" t="s">
        <v>74</v>
      </c>
      <c r="H801" s="11" t="s">
        <v>174</v>
      </c>
      <c r="J801" s="12" t="s">
        <v>175</v>
      </c>
      <c r="K801" s="7" t="s">
        <v>528</v>
      </c>
      <c r="L801" s="11" t="s">
        <v>3</v>
      </c>
      <c r="M801" s="11" t="s">
        <v>177</v>
      </c>
      <c r="N801" s="11">
        <v>-500000</v>
      </c>
      <c r="O801" s="11">
        <v>18894.240000000002</v>
      </c>
      <c r="P801" s="13">
        <v>1.6085749578595878E-5</v>
      </c>
    </row>
    <row r="802" spans="1:16" x14ac:dyDescent="0.3">
      <c r="A802" s="7" t="str">
        <f>VLOOKUP(C802,Arkusz1!A:C,2,FALSE)</f>
        <v>ALR019</v>
      </c>
      <c r="B802" s="7" t="s">
        <v>98</v>
      </c>
      <c r="C802" s="11" t="s">
        <v>536</v>
      </c>
      <c r="D802" s="7" t="s">
        <v>97</v>
      </c>
      <c r="E802" s="7" t="str">
        <f>VLOOKUP(C802,Arkusz1!A:C,3,FALSE)</f>
        <v>PLSFIO00539</v>
      </c>
      <c r="F802" s="7" t="s">
        <v>0</v>
      </c>
      <c r="G802" s="11" t="s">
        <v>74</v>
      </c>
      <c r="H802" s="11" t="s">
        <v>174</v>
      </c>
      <c r="J802" s="12" t="s">
        <v>175</v>
      </c>
      <c r="K802" s="7" t="s">
        <v>528</v>
      </c>
      <c r="L802" s="11" t="s">
        <v>3</v>
      </c>
      <c r="M802" s="11" t="s">
        <v>177</v>
      </c>
      <c r="N802" s="11">
        <v>-534250</v>
      </c>
      <c r="O802" s="11">
        <v>13160.46</v>
      </c>
      <c r="P802" s="13">
        <v>1.12042539895295E-5</v>
      </c>
    </row>
    <row r="803" spans="1:16" x14ac:dyDescent="0.3">
      <c r="A803" s="7" t="str">
        <f>VLOOKUP(C803,Arkusz1!A:C,2,FALSE)</f>
        <v>ALR019</v>
      </c>
      <c r="B803" s="7" t="s">
        <v>98</v>
      </c>
      <c r="C803" s="11" t="s">
        <v>536</v>
      </c>
      <c r="D803" s="7" t="s">
        <v>97</v>
      </c>
      <c r="E803" s="7" t="str">
        <f>VLOOKUP(C803,Arkusz1!A:C,3,FALSE)</f>
        <v>PLSFIO00539</v>
      </c>
      <c r="F803" s="7" t="s">
        <v>0</v>
      </c>
      <c r="G803" s="11" t="s">
        <v>74</v>
      </c>
      <c r="H803" s="11" t="s">
        <v>174</v>
      </c>
      <c r="J803" s="12" t="s">
        <v>175</v>
      </c>
      <c r="K803" s="7" t="s">
        <v>528</v>
      </c>
      <c r="L803" s="11" t="s">
        <v>3</v>
      </c>
      <c r="M803" s="11" t="s">
        <v>177</v>
      </c>
      <c r="N803" s="11">
        <v>-1489960</v>
      </c>
      <c r="O803" s="11">
        <v>36702.980000000003</v>
      </c>
      <c r="P803" s="13">
        <v>3.1247350783530479E-5</v>
      </c>
    </row>
    <row r="804" spans="1:16" x14ac:dyDescent="0.3">
      <c r="A804" s="7" t="str">
        <f>VLOOKUP(C804,Arkusz1!A:C,2,FALSE)</f>
        <v>ALR019</v>
      </c>
      <c r="B804" s="7" t="s">
        <v>98</v>
      </c>
      <c r="C804" s="11" t="s">
        <v>536</v>
      </c>
      <c r="D804" s="7" t="s">
        <v>97</v>
      </c>
      <c r="E804" s="7" t="str">
        <f>VLOOKUP(C804,Arkusz1!A:C,3,FALSE)</f>
        <v>PLSFIO00539</v>
      </c>
      <c r="F804" s="7" t="s">
        <v>0</v>
      </c>
      <c r="G804" s="11" t="s">
        <v>74</v>
      </c>
      <c r="H804" s="11" t="s">
        <v>174</v>
      </c>
      <c r="J804" s="12" t="s">
        <v>175</v>
      </c>
      <c r="K804" s="7" t="s">
        <v>528</v>
      </c>
      <c r="L804" s="11" t="s">
        <v>3</v>
      </c>
      <c r="M804" s="11" t="s">
        <v>179</v>
      </c>
      <c r="N804" s="11">
        <v>-5183670</v>
      </c>
      <c r="O804" s="11">
        <v>-655988.24</v>
      </c>
      <c r="P804" s="13">
        <v>-5.584803916507809E-4</v>
      </c>
    </row>
    <row r="805" spans="1:16" x14ac:dyDescent="0.3">
      <c r="A805" s="7" t="str">
        <f>VLOOKUP(C805,Arkusz1!A:C,2,FALSE)</f>
        <v>ALR019</v>
      </c>
      <c r="B805" s="7" t="s">
        <v>98</v>
      </c>
      <c r="C805" s="11" t="s">
        <v>536</v>
      </c>
      <c r="D805" s="7" t="s">
        <v>97</v>
      </c>
      <c r="E805" s="7" t="str">
        <f>VLOOKUP(C805,Arkusz1!A:C,3,FALSE)</f>
        <v>PLSFIO00539</v>
      </c>
      <c r="F805" s="7" t="s">
        <v>0</v>
      </c>
      <c r="G805" s="11" t="s">
        <v>74</v>
      </c>
      <c r="H805" s="11" t="s">
        <v>174</v>
      </c>
      <c r="J805" s="12" t="s">
        <v>175</v>
      </c>
      <c r="K805" s="7" t="s">
        <v>528</v>
      </c>
      <c r="L805" s="11" t="s">
        <v>3</v>
      </c>
      <c r="M805" s="11" t="s">
        <v>179</v>
      </c>
      <c r="N805" s="11">
        <v>-185000</v>
      </c>
      <c r="O805" s="11">
        <v>-43070.09</v>
      </c>
      <c r="P805" s="13">
        <v>-3.6668036505706839E-5</v>
      </c>
    </row>
    <row r="806" spans="1:16" x14ac:dyDescent="0.3">
      <c r="A806" s="7" t="str">
        <f>VLOOKUP(C806,Arkusz1!A:C,2,FALSE)</f>
        <v>ALR019</v>
      </c>
      <c r="B806" s="7" t="s">
        <v>98</v>
      </c>
      <c r="C806" s="11" t="s">
        <v>536</v>
      </c>
      <c r="D806" s="7" t="s">
        <v>97</v>
      </c>
      <c r="E806" s="7" t="str">
        <f>VLOOKUP(C806,Arkusz1!A:C,3,FALSE)</f>
        <v>PLSFIO00539</v>
      </c>
      <c r="F806" s="7" t="s">
        <v>0</v>
      </c>
      <c r="G806" s="11" t="s">
        <v>74</v>
      </c>
      <c r="H806" s="11" t="s">
        <v>174</v>
      </c>
      <c r="J806" s="12" t="s">
        <v>175</v>
      </c>
      <c r="K806" s="7" t="s">
        <v>528</v>
      </c>
      <c r="L806" s="11" t="s">
        <v>3</v>
      </c>
      <c r="M806" s="11" t="s">
        <v>179</v>
      </c>
      <c r="N806" s="11">
        <v>-200000</v>
      </c>
      <c r="O806" s="11">
        <v>-2998.37</v>
      </c>
      <c r="P806" s="13">
        <v>-2.5526842553060888E-6</v>
      </c>
    </row>
    <row r="807" spans="1:16" x14ac:dyDescent="0.3">
      <c r="A807" s="7" t="str">
        <f>VLOOKUP(C807,Arkusz1!A:C,2,FALSE)</f>
        <v>ALR019</v>
      </c>
      <c r="B807" s="7" t="s">
        <v>98</v>
      </c>
      <c r="C807" s="11" t="s">
        <v>536</v>
      </c>
      <c r="D807" s="7" t="s">
        <v>97</v>
      </c>
      <c r="E807" s="7" t="str">
        <f>VLOOKUP(C807,Arkusz1!A:C,3,FALSE)</f>
        <v>PLSFIO00539</v>
      </c>
      <c r="F807" s="7" t="s">
        <v>0</v>
      </c>
      <c r="G807" s="11" t="s">
        <v>507</v>
      </c>
      <c r="H807" s="11" t="s">
        <v>508</v>
      </c>
      <c r="J807" s="11" t="s">
        <v>184</v>
      </c>
      <c r="K807" s="7" t="s">
        <v>528</v>
      </c>
      <c r="L807" s="11" t="s">
        <v>3</v>
      </c>
      <c r="M807" s="11" t="s">
        <v>0</v>
      </c>
      <c r="N807" s="11">
        <v>16000</v>
      </c>
      <c r="O807" s="11">
        <v>16021760</v>
      </c>
      <c r="P807" s="13">
        <v>1.3640242696629463E-2</v>
      </c>
    </row>
    <row r="808" spans="1:16" x14ac:dyDescent="0.3">
      <c r="A808" s="7" t="str">
        <f>VLOOKUP(C808,Arkusz1!A:C,2,FALSE)</f>
        <v>ALR019</v>
      </c>
      <c r="B808" s="7" t="s">
        <v>98</v>
      </c>
      <c r="C808" s="11" t="s">
        <v>536</v>
      </c>
      <c r="D808" s="7" t="s">
        <v>97</v>
      </c>
      <c r="E808" s="7" t="str">
        <f>VLOOKUP(C808,Arkusz1!A:C,3,FALSE)</f>
        <v>PLSFIO00539</v>
      </c>
      <c r="F808" s="7" t="s">
        <v>0</v>
      </c>
      <c r="G808" s="11" t="s">
        <v>509</v>
      </c>
      <c r="H808" s="11" t="s">
        <v>510</v>
      </c>
      <c r="J808" s="11" t="s">
        <v>184</v>
      </c>
      <c r="K808" s="7" t="s">
        <v>528</v>
      </c>
      <c r="L808" s="11" t="s">
        <v>3</v>
      </c>
      <c r="M808" s="11" t="s">
        <v>0</v>
      </c>
      <c r="N808" s="11">
        <v>4700</v>
      </c>
      <c r="O808" s="11">
        <v>4737412</v>
      </c>
      <c r="P808" s="13">
        <v>4.0332303962813563E-3</v>
      </c>
    </row>
    <row r="809" spans="1:16" x14ac:dyDescent="0.3">
      <c r="A809" s="7" t="str">
        <f>VLOOKUP(C809,Arkusz1!A:C,2,FALSE)</f>
        <v>ALR019</v>
      </c>
      <c r="B809" s="7" t="s">
        <v>98</v>
      </c>
      <c r="C809" s="11" t="s">
        <v>536</v>
      </c>
      <c r="D809" s="7" t="s">
        <v>97</v>
      </c>
      <c r="E809" s="7" t="str">
        <f>VLOOKUP(C809,Arkusz1!A:C,3,FALSE)</f>
        <v>PLSFIO00539</v>
      </c>
      <c r="F809" s="7" t="s">
        <v>0</v>
      </c>
      <c r="G809" s="11" t="s">
        <v>639</v>
      </c>
      <c r="H809" s="11" t="s">
        <v>186</v>
      </c>
      <c r="J809" s="11" t="s">
        <v>184</v>
      </c>
      <c r="K809" s="7" t="s">
        <v>528</v>
      </c>
      <c r="L809" s="11" t="s">
        <v>3</v>
      </c>
      <c r="M809" s="11" t="s">
        <v>0</v>
      </c>
      <c r="N809" s="11">
        <v>3500</v>
      </c>
      <c r="O809" s="11">
        <v>3403120</v>
      </c>
      <c r="P809" s="13">
        <v>2.8972711316205997E-3</v>
      </c>
    </row>
    <row r="810" spans="1:16" x14ac:dyDescent="0.3">
      <c r="A810" s="7" t="str">
        <f>VLOOKUP(C810,Arkusz1!A:C,2,FALSE)</f>
        <v>ALR019</v>
      </c>
      <c r="B810" s="7" t="s">
        <v>98</v>
      </c>
      <c r="C810" s="11" t="s">
        <v>536</v>
      </c>
      <c r="D810" s="7" t="s">
        <v>97</v>
      </c>
      <c r="E810" s="7" t="str">
        <f>VLOOKUP(C810,Arkusz1!A:C,3,FALSE)</f>
        <v>PLSFIO00539</v>
      </c>
      <c r="F810" s="7" t="s">
        <v>0</v>
      </c>
      <c r="G810" s="11" t="s">
        <v>639</v>
      </c>
      <c r="H810" s="11" t="s">
        <v>314</v>
      </c>
      <c r="J810" s="11" t="s">
        <v>184</v>
      </c>
      <c r="K810" s="7" t="s">
        <v>528</v>
      </c>
      <c r="L810" s="11" t="s">
        <v>3</v>
      </c>
      <c r="M810" s="11" t="s">
        <v>0</v>
      </c>
      <c r="N810" s="11">
        <v>2500</v>
      </c>
      <c r="O810" s="11">
        <v>2227675</v>
      </c>
      <c r="P810" s="13">
        <v>1.896547423579809E-3</v>
      </c>
    </row>
    <row r="811" spans="1:16" x14ac:dyDescent="0.3">
      <c r="A811" s="7" t="str">
        <f>VLOOKUP(C811,Arkusz1!A:C,2,FALSE)</f>
        <v>ALR019</v>
      </c>
      <c r="B811" s="7" t="s">
        <v>98</v>
      </c>
      <c r="C811" s="11" t="s">
        <v>536</v>
      </c>
      <c r="D811" s="7" t="s">
        <v>97</v>
      </c>
      <c r="E811" s="7" t="str">
        <f>VLOOKUP(C811,Arkusz1!A:C,3,FALSE)</f>
        <v>PLSFIO00539</v>
      </c>
      <c r="F811" s="7" t="s">
        <v>0</v>
      </c>
      <c r="G811" s="11" t="s">
        <v>639</v>
      </c>
      <c r="H811" s="11" t="s">
        <v>222</v>
      </c>
      <c r="J811" s="11" t="s">
        <v>184</v>
      </c>
      <c r="K811" s="7" t="s">
        <v>528</v>
      </c>
      <c r="L811" s="11" t="s">
        <v>3</v>
      </c>
      <c r="M811" s="11" t="s">
        <v>0</v>
      </c>
      <c r="N811" s="11">
        <v>87500</v>
      </c>
      <c r="O811" s="11">
        <v>81072592.299999997</v>
      </c>
      <c r="P811" s="13">
        <v>6.9021745115199137E-2</v>
      </c>
    </row>
    <row r="812" spans="1:16" x14ac:dyDescent="0.3">
      <c r="A812" s="7" t="str">
        <f>VLOOKUP(C812,Arkusz1!A:C,2,FALSE)</f>
        <v>ALR019</v>
      </c>
      <c r="B812" s="7" t="s">
        <v>98</v>
      </c>
      <c r="C812" s="11" t="s">
        <v>536</v>
      </c>
      <c r="D812" s="7" t="s">
        <v>97</v>
      </c>
      <c r="E812" s="7" t="str">
        <f>VLOOKUP(C812,Arkusz1!A:C,3,FALSE)</f>
        <v>PLSFIO00539</v>
      </c>
      <c r="F812" s="7" t="s">
        <v>0</v>
      </c>
      <c r="G812" s="11" t="s">
        <v>639</v>
      </c>
      <c r="H812" s="11" t="s">
        <v>485</v>
      </c>
      <c r="J812" s="11" t="s">
        <v>184</v>
      </c>
      <c r="K812" s="7" t="s">
        <v>528</v>
      </c>
      <c r="L812" s="11" t="s">
        <v>3</v>
      </c>
      <c r="M812" s="11" t="s">
        <v>0</v>
      </c>
      <c r="N812" s="11">
        <v>100</v>
      </c>
      <c r="O812" s="11">
        <v>96050</v>
      </c>
      <c r="P812" s="13">
        <v>8.1772870833869685E-5</v>
      </c>
    </row>
    <row r="813" spans="1:16" x14ac:dyDescent="0.3">
      <c r="A813" s="7" t="str">
        <f>VLOOKUP(C813,Arkusz1!A:C,2,FALSE)</f>
        <v>ALR019</v>
      </c>
      <c r="B813" s="7" t="s">
        <v>98</v>
      </c>
      <c r="C813" s="11" t="s">
        <v>536</v>
      </c>
      <c r="D813" s="7" t="s">
        <v>97</v>
      </c>
      <c r="E813" s="7" t="str">
        <f>VLOOKUP(C813,Arkusz1!A:C,3,FALSE)</f>
        <v>PLSFIO00539</v>
      </c>
      <c r="F813" s="7" t="s">
        <v>0</v>
      </c>
      <c r="G813" s="11" t="s">
        <v>639</v>
      </c>
      <c r="H813" s="11" t="s">
        <v>386</v>
      </c>
      <c r="J813" s="11" t="s">
        <v>184</v>
      </c>
      <c r="K813" s="7" t="s">
        <v>528</v>
      </c>
      <c r="L813" s="11" t="s">
        <v>3</v>
      </c>
      <c r="M813" s="11" t="s">
        <v>0</v>
      </c>
      <c r="N813" s="11">
        <v>100</v>
      </c>
      <c r="O813" s="11">
        <v>99232</v>
      </c>
      <c r="P813" s="13">
        <v>8.4481889834321251E-5</v>
      </c>
    </row>
    <row r="814" spans="1:16" x14ac:dyDescent="0.3">
      <c r="A814" s="7" t="str">
        <f>VLOOKUP(C814,Arkusz1!A:C,2,FALSE)</f>
        <v>ALR019</v>
      </c>
      <c r="B814" s="7" t="s">
        <v>98</v>
      </c>
      <c r="C814" s="11" t="s">
        <v>536</v>
      </c>
      <c r="D814" s="7" t="s">
        <v>97</v>
      </c>
      <c r="E814" s="7" t="str">
        <f>VLOOKUP(C814,Arkusz1!A:C,3,FALSE)</f>
        <v>PLSFIO00539</v>
      </c>
      <c r="F814" s="7" t="s">
        <v>0</v>
      </c>
      <c r="G814" s="11" t="s">
        <v>639</v>
      </c>
      <c r="H814" s="11" t="s">
        <v>194</v>
      </c>
      <c r="J814" s="11" t="s">
        <v>184</v>
      </c>
      <c r="K814" s="7" t="s">
        <v>528</v>
      </c>
      <c r="L814" s="11" t="s">
        <v>3</v>
      </c>
      <c r="M814" s="11" t="s">
        <v>0</v>
      </c>
      <c r="N814" s="11">
        <v>91547</v>
      </c>
      <c r="O814" s="11">
        <v>94394111.700000003</v>
      </c>
      <c r="P814" s="13">
        <v>8.0363118204289083E-2</v>
      </c>
    </row>
    <row r="815" spans="1:16" x14ac:dyDescent="0.3">
      <c r="A815" s="7" t="str">
        <f>VLOOKUP(C815,Arkusz1!A:C,2,FALSE)</f>
        <v>ALR019</v>
      </c>
      <c r="B815" s="7" t="s">
        <v>98</v>
      </c>
      <c r="C815" s="11" t="s">
        <v>536</v>
      </c>
      <c r="D815" s="7" t="s">
        <v>97</v>
      </c>
      <c r="E815" s="7" t="str">
        <f>VLOOKUP(C815,Arkusz1!A:C,3,FALSE)</f>
        <v>PLSFIO00539</v>
      </c>
      <c r="F815" s="7" t="s">
        <v>0</v>
      </c>
      <c r="G815" s="11" t="s">
        <v>639</v>
      </c>
      <c r="H815" s="11" t="s">
        <v>204</v>
      </c>
      <c r="J815" s="11" t="s">
        <v>184</v>
      </c>
      <c r="K815" s="7" t="s">
        <v>528</v>
      </c>
      <c r="L815" s="11" t="s">
        <v>3</v>
      </c>
      <c r="M815" s="11" t="s">
        <v>0</v>
      </c>
      <c r="N815" s="11">
        <v>4</v>
      </c>
      <c r="O815" s="11">
        <v>4039.68</v>
      </c>
      <c r="P815" s="13">
        <v>3.4392111488825264E-6</v>
      </c>
    </row>
    <row r="816" spans="1:16" x14ac:dyDescent="0.3">
      <c r="A816" s="7" t="str">
        <f>VLOOKUP(C816,Arkusz1!A:C,2,FALSE)</f>
        <v>ALR019</v>
      </c>
      <c r="B816" s="7" t="s">
        <v>98</v>
      </c>
      <c r="C816" s="11" t="s">
        <v>536</v>
      </c>
      <c r="D816" s="7" t="s">
        <v>97</v>
      </c>
      <c r="E816" s="7" t="str">
        <f>VLOOKUP(C816,Arkusz1!A:C,3,FALSE)</f>
        <v>PLSFIO00539</v>
      </c>
      <c r="F816" s="7" t="s">
        <v>0</v>
      </c>
      <c r="G816" s="11" t="s">
        <v>639</v>
      </c>
      <c r="H816" s="11" t="s">
        <v>195</v>
      </c>
      <c r="J816" s="11" t="s">
        <v>184</v>
      </c>
      <c r="K816" s="7" t="s">
        <v>528</v>
      </c>
      <c r="L816" s="11" t="s">
        <v>3</v>
      </c>
      <c r="M816" s="11" t="s">
        <v>0</v>
      </c>
      <c r="N816" s="11">
        <v>46</v>
      </c>
      <c r="O816" s="11">
        <v>45839.92</v>
      </c>
      <c r="P816" s="13">
        <v>3.9026151558510352E-5</v>
      </c>
    </row>
    <row r="817" spans="1:16" x14ac:dyDescent="0.3">
      <c r="A817" s="7" t="str">
        <f>VLOOKUP(C817,Arkusz1!A:C,2,FALSE)</f>
        <v>ALR019</v>
      </c>
      <c r="B817" s="7" t="s">
        <v>98</v>
      </c>
      <c r="C817" s="11" t="s">
        <v>536</v>
      </c>
      <c r="D817" s="7" t="s">
        <v>97</v>
      </c>
      <c r="E817" s="7" t="str">
        <f>VLOOKUP(C817,Arkusz1!A:C,3,FALSE)</f>
        <v>PLSFIO00539</v>
      </c>
      <c r="F817" s="7" t="s">
        <v>0</v>
      </c>
      <c r="G817" s="11" t="s">
        <v>639</v>
      </c>
      <c r="H817" s="11" t="s">
        <v>196</v>
      </c>
      <c r="J817" s="11" t="s">
        <v>184</v>
      </c>
      <c r="K817" s="7" t="s">
        <v>528</v>
      </c>
      <c r="L817" s="11" t="s">
        <v>3</v>
      </c>
      <c r="M817" s="11" t="s">
        <v>0</v>
      </c>
      <c r="N817" s="11">
        <v>101301</v>
      </c>
      <c r="O817" s="11">
        <v>101748750.42</v>
      </c>
      <c r="P817" s="13">
        <v>8.6624543733496137E-2</v>
      </c>
    </row>
    <row r="818" spans="1:16" x14ac:dyDescent="0.3">
      <c r="A818" s="7" t="str">
        <f>VLOOKUP(C818,Arkusz1!A:C,2,FALSE)</f>
        <v>ALR019</v>
      </c>
      <c r="B818" s="7" t="s">
        <v>98</v>
      </c>
      <c r="C818" s="11" t="s">
        <v>536</v>
      </c>
      <c r="D818" s="7" t="s">
        <v>97</v>
      </c>
      <c r="E818" s="7" t="str">
        <f>VLOOKUP(C818,Arkusz1!A:C,3,FALSE)</f>
        <v>PLSFIO00539</v>
      </c>
      <c r="F818" s="7" t="s">
        <v>0</v>
      </c>
      <c r="G818" s="11" t="s">
        <v>639</v>
      </c>
      <c r="H818" s="11" t="s">
        <v>197</v>
      </c>
      <c r="J818" s="11" t="s">
        <v>184</v>
      </c>
      <c r="K818" s="7" t="s">
        <v>528</v>
      </c>
      <c r="L818" s="11" t="s">
        <v>3</v>
      </c>
      <c r="M818" s="11" t="s">
        <v>0</v>
      </c>
      <c r="N818" s="11">
        <v>103245</v>
      </c>
      <c r="O818" s="11">
        <v>103061223.90000001</v>
      </c>
      <c r="P818" s="13">
        <v>8.7741927641387024E-2</v>
      </c>
    </row>
    <row r="819" spans="1:16" x14ac:dyDescent="0.3">
      <c r="A819" s="7" t="str">
        <f>VLOOKUP(C819,Arkusz1!A:C,2,FALSE)</f>
        <v>ALR019</v>
      </c>
      <c r="B819" s="7" t="s">
        <v>98</v>
      </c>
      <c r="C819" s="11" t="s">
        <v>536</v>
      </c>
      <c r="D819" s="7" t="s">
        <v>97</v>
      </c>
      <c r="E819" s="7" t="str">
        <f>VLOOKUP(C819,Arkusz1!A:C,3,FALSE)</f>
        <v>PLSFIO00539</v>
      </c>
      <c r="F819" s="7" t="s">
        <v>0</v>
      </c>
      <c r="G819" s="11" t="s">
        <v>639</v>
      </c>
      <c r="H819" s="11" t="s">
        <v>199</v>
      </c>
      <c r="J819" s="11" t="s">
        <v>184</v>
      </c>
      <c r="K819" s="7" t="s">
        <v>528</v>
      </c>
      <c r="L819" s="11" t="s">
        <v>3</v>
      </c>
      <c r="M819" s="11" t="s">
        <v>0</v>
      </c>
      <c r="N819" s="11">
        <v>50</v>
      </c>
      <c r="O819" s="11">
        <v>48226</v>
      </c>
      <c r="P819" s="13">
        <v>4.105755823877355E-5</v>
      </c>
    </row>
    <row r="820" spans="1:16" x14ac:dyDescent="0.3">
      <c r="A820" s="7" t="str">
        <f>VLOOKUP(C820,Arkusz1!A:C,2,FALSE)</f>
        <v>ALR019</v>
      </c>
      <c r="B820" s="7" t="s">
        <v>98</v>
      </c>
      <c r="C820" s="11" t="s">
        <v>536</v>
      </c>
      <c r="D820" s="7" t="s">
        <v>97</v>
      </c>
      <c r="E820" s="7" t="str">
        <f>VLOOKUP(C820,Arkusz1!A:C,3,FALSE)</f>
        <v>PLSFIO00539</v>
      </c>
      <c r="F820" s="7" t="s">
        <v>0</v>
      </c>
      <c r="G820" s="11" t="s">
        <v>320</v>
      </c>
      <c r="H820" s="11" t="s">
        <v>321</v>
      </c>
      <c r="J820" s="11" t="s">
        <v>184</v>
      </c>
      <c r="K820" s="7" t="s">
        <v>528</v>
      </c>
      <c r="L820" s="11" t="s">
        <v>322</v>
      </c>
      <c r="M820" s="11" t="s">
        <v>120</v>
      </c>
      <c r="N820" s="11">
        <v>200</v>
      </c>
      <c r="O820" s="11">
        <v>818414.14</v>
      </c>
      <c r="P820" s="13">
        <v>6.9676287099253035E-4</v>
      </c>
    </row>
    <row r="821" spans="1:16" x14ac:dyDescent="0.3">
      <c r="A821" s="7" t="str">
        <f>VLOOKUP(C821,Arkusz1!A:C,2,FALSE)</f>
        <v>ALR019</v>
      </c>
      <c r="B821" s="7" t="s">
        <v>98</v>
      </c>
      <c r="C821" s="11" t="s">
        <v>536</v>
      </c>
      <c r="D821" s="7" t="s">
        <v>97</v>
      </c>
      <c r="E821" s="7" t="str">
        <f>VLOOKUP(C821,Arkusz1!A:C,3,FALSE)</f>
        <v>PLSFIO00539</v>
      </c>
      <c r="F821" s="7" t="s">
        <v>0</v>
      </c>
      <c r="G821" s="11" t="s">
        <v>320</v>
      </c>
      <c r="H821" s="11" t="s">
        <v>323</v>
      </c>
      <c r="J821" s="11" t="s">
        <v>184</v>
      </c>
      <c r="K821" s="7" t="s">
        <v>528</v>
      </c>
      <c r="L821" s="11" t="s">
        <v>322</v>
      </c>
      <c r="M821" s="11" t="s">
        <v>120</v>
      </c>
      <c r="N821" s="11">
        <v>300</v>
      </c>
      <c r="O821" s="11">
        <v>1234292.74</v>
      </c>
      <c r="P821" s="13">
        <v>1.050824162407112E-3</v>
      </c>
    </row>
    <row r="822" spans="1:16" x14ac:dyDescent="0.3">
      <c r="A822" s="7" t="str">
        <f>VLOOKUP(C822,Arkusz1!A:C,2,FALSE)</f>
        <v>ALR019</v>
      </c>
      <c r="B822" s="7" t="s">
        <v>98</v>
      </c>
      <c r="C822" s="11" t="s">
        <v>536</v>
      </c>
      <c r="D822" s="7" t="s">
        <v>97</v>
      </c>
      <c r="E822" s="7" t="str">
        <f>VLOOKUP(C822,Arkusz1!A:C,3,FALSE)</f>
        <v>PLSFIO00539</v>
      </c>
      <c r="F822" s="7" t="s">
        <v>0</v>
      </c>
      <c r="G822" s="11" t="s">
        <v>267</v>
      </c>
      <c r="H822" s="11" t="s">
        <v>268</v>
      </c>
      <c r="J822" s="11" t="s">
        <v>184</v>
      </c>
      <c r="K822" s="7" t="s">
        <v>528</v>
      </c>
      <c r="L822" s="11" t="s">
        <v>269</v>
      </c>
      <c r="M822" s="11" t="s">
        <v>120</v>
      </c>
      <c r="N822" s="11">
        <v>200</v>
      </c>
      <c r="O822" s="11">
        <v>807047.04</v>
      </c>
      <c r="P822" s="13">
        <v>6.8708540717102404E-4</v>
      </c>
    </row>
    <row r="823" spans="1:16" x14ac:dyDescent="0.3">
      <c r="A823" s="7" t="str">
        <f>VLOOKUP(C823,Arkusz1!A:C,2,FALSE)</f>
        <v>ALR019</v>
      </c>
      <c r="B823" s="7" t="s">
        <v>98</v>
      </c>
      <c r="C823" s="11" t="s">
        <v>536</v>
      </c>
      <c r="D823" s="7" t="s">
        <v>97</v>
      </c>
      <c r="E823" s="7" t="str">
        <f>VLOOKUP(C823,Arkusz1!A:C,3,FALSE)</f>
        <v>PLSFIO00539</v>
      </c>
      <c r="F823" s="7" t="s">
        <v>0</v>
      </c>
      <c r="G823" s="11" t="s">
        <v>267</v>
      </c>
      <c r="H823" s="11" t="s">
        <v>271</v>
      </c>
      <c r="J823" s="11" t="s">
        <v>184</v>
      </c>
      <c r="L823" s="11" t="s">
        <v>269</v>
      </c>
      <c r="M823" s="11" t="s">
        <v>120</v>
      </c>
      <c r="N823" s="11">
        <v>700</v>
      </c>
      <c r="O823" s="11">
        <v>2854407.5</v>
      </c>
      <c r="P823" s="13">
        <v>2.4301207267540749E-3</v>
      </c>
    </row>
    <row r="824" spans="1:16" x14ac:dyDescent="0.3">
      <c r="A824" s="7" t="str">
        <f>VLOOKUP(C824,Arkusz1!A:C,2,FALSE)</f>
        <v>ALR019</v>
      </c>
      <c r="B824" s="7" t="s">
        <v>98</v>
      </c>
      <c r="C824" s="11" t="s">
        <v>536</v>
      </c>
      <c r="D824" s="7" t="s">
        <v>97</v>
      </c>
      <c r="E824" s="7" t="str">
        <f>VLOOKUP(C824,Arkusz1!A:C,3,FALSE)</f>
        <v>PLSFIO00539</v>
      </c>
      <c r="F824" s="7" t="s">
        <v>0</v>
      </c>
      <c r="G824" s="11" t="s">
        <v>285</v>
      </c>
      <c r="H824" s="11" t="s">
        <v>288</v>
      </c>
      <c r="J824" s="11" t="s">
        <v>184</v>
      </c>
      <c r="L824" s="11" t="s">
        <v>287</v>
      </c>
      <c r="M824" s="11" t="s">
        <v>120</v>
      </c>
      <c r="N824" s="11">
        <v>500</v>
      </c>
      <c r="O824" s="11">
        <v>1974899.75</v>
      </c>
      <c r="P824" s="13">
        <v>1.6813453635251591E-3</v>
      </c>
    </row>
    <row r="825" spans="1:16" x14ac:dyDescent="0.3">
      <c r="A825" s="7" t="str">
        <f>VLOOKUP(C825,Arkusz1!A:C,2,FALSE)</f>
        <v>ALR019</v>
      </c>
      <c r="B825" s="7" t="s">
        <v>98</v>
      </c>
      <c r="C825" s="11" t="s">
        <v>536</v>
      </c>
      <c r="D825" s="7" t="s">
        <v>97</v>
      </c>
      <c r="E825" s="7" t="str">
        <f>VLOOKUP(C825,Arkusz1!A:C,3,FALSE)</f>
        <v>PLSFIO00539</v>
      </c>
      <c r="F825" s="7" t="s">
        <v>0</v>
      </c>
      <c r="G825" s="11" t="s">
        <v>290</v>
      </c>
      <c r="H825" s="11" t="s">
        <v>293</v>
      </c>
      <c r="J825" s="11" t="s">
        <v>184</v>
      </c>
      <c r="L825" s="11" t="s">
        <v>292</v>
      </c>
      <c r="M825" s="11" t="s">
        <v>120</v>
      </c>
      <c r="N825" s="11">
        <v>500</v>
      </c>
      <c r="O825" s="11">
        <v>2056482.12</v>
      </c>
      <c r="P825" s="13">
        <v>1.7508011116181416E-3</v>
      </c>
    </row>
    <row r="826" spans="1:16" x14ac:dyDescent="0.3">
      <c r="A826" s="7" t="str">
        <f>VLOOKUP(C826,Arkusz1!A:C,2,FALSE)</f>
        <v>ALR019</v>
      </c>
      <c r="B826" s="7" t="s">
        <v>98</v>
      </c>
      <c r="C826" s="11" t="s">
        <v>536</v>
      </c>
      <c r="D826" s="7" t="s">
        <v>97</v>
      </c>
      <c r="E826" s="7" t="str">
        <f>VLOOKUP(C826,Arkusz1!A:C,3,FALSE)</f>
        <v>PLSFIO00539</v>
      </c>
      <c r="F826" s="7" t="s">
        <v>0</v>
      </c>
      <c r="G826" s="11" t="s">
        <v>290</v>
      </c>
      <c r="H826" s="11" t="s">
        <v>294</v>
      </c>
      <c r="J826" s="11" t="s">
        <v>184</v>
      </c>
      <c r="L826" s="11" t="s">
        <v>292</v>
      </c>
      <c r="M826" s="11" t="s">
        <v>120</v>
      </c>
      <c r="N826" s="11">
        <v>200</v>
      </c>
      <c r="O826" s="11">
        <v>848534.86</v>
      </c>
      <c r="P826" s="13">
        <v>7.2240636652593122E-4</v>
      </c>
    </row>
    <row r="827" spans="1:16" x14ac:dyDescent="0.3">
      <c r="A827" s="7" t="str">
        <f>VLOOKUP(C827,Arkusz1!A:C,2,FALSE)</f>
        <v>ALR019</v>
      </c>
      <c r="B827" s="7" t="s">
        <v>98</v>
      </c>
      <c r="C827" s="11" t="s">
        <v>536</v>
      </c>
      <c r="D827" s="7" t="s">
        <v>97</v>
      </c>
      <c r="E827" s="7" t="str">
        <f>VLOOKUP(C827,Arkusz1!A:C,3,FALSE)</f>
        <v>PLSFIO00539</v>
      </c>
      <c r="F827" s="7" t="s">
        <v>0</v>
      </c>
      <c r="G827" s="11" t="s">
        <v>362</v>
      </c>
      <c r="H827" s="11" t="s">
        <v>478</v>
      </c>
      <c r="J827" s="11" t="s">
        <v>184</v>
      </c>
      <c r="L827" s="11" t="s">
        <v>364</v>
      </c>
      <c r="M827" s="11" t="s">
        <v>120</v>
      </c>
      <c r="N827" s="11">
        <v>300</v>
      </c>
      <c r="O827" s="11">
        <v>1260848.46</v>
      </c>
      <c r="P827" s="13">
        <v>1.0734325690855129E-3</v>
      </c>
    </row>
    <row r="828" spans="1:16" x14ac:dyDescent="0.3">
      <c r="A828" s="7" t="str">
        <f>VLOOKUP(C828,Arkusz1!A:C,2,FALSE)</f>
        <v>ALR019</v>
      </c>
      <c r="B828" s="7" t="s">
        <v>98</v>
      </c>
      <c r="C828" s="11" t="s">
        <v>536</v>
      </c>
      <c r="D828" s="7" t="s">
        <v>97</v>
      </c>
      <c r="E828" s="7" t="str">
        <f>VLOOKUP(C828,Arkusz1!A:C,3,FALSE)</f>
        <v>PLSFIO00539</v>
      </c>
      <c r="F828" s="7" t="s">
        <v>0</v>
      </c>
      <c r="G828" s="11" t="s">
        <v>362</v>
      </c>
      <c r="H828" s="11" t="s">
        <v>479</v>
      </c>
      <c r="J828" s="11" t="s">
        <v>184</v>
      </c>
      <c r="L828" s="11" t="s">
        <v>364</v>
      </c>
      <c r="M828" s="11" t="s">
        <v>120</v>
      </c>
      <c r="N828" s="11">
        <v>500</v>
      </c>
      <c r="O828" s="11">
        <v>1677742.0800000001</v>
      </c>
      <c r="P828" s="13">
        <v>1.4283580052096602E-3</v>
      </c>
    </row>
    <row r="829" spans="1:16" x14ac:dyDescent="0.3">
      <c r="A829" s="7" t="str">
        <f>VLOOKUP(C829,Arkusz1!A:C,2,FALSE)</f>
        <v>ALR019</v>
      </c>
      <c r="B829" s="7" t="s">
        <v>98</v>
      </c>
      <c r="C829" s="11" t="s">
        <v>536</v>
      </c>
      <c r="D829" s="7" t="s">
        <v>97</v>
      </c>
      <c r="E829" s="7" t="str">
        <f>VLOOKUP(C829,Arkusz1!A:C,3,FALSE)</f>
        <v>PLSFIO00539</v>
      </c>
      <c r="F829" s="7" t="s">
        <v>0</v>
      </c>
      <c r="G829" s="11" t="s">
        <v>357</v>
      </c>
      <c r="H829" s="11" t="s">
        <v>421</v>
      </c>
      <c r="J829" s="11" t="s">
        <v>184</v>
      </c>
      <c r="L829" s="11" t="s">
        <v>123</v>
      </c>
      <c r="M829" s="11" t="s">
        <v>127</v>
      </c>
      <c r="N829" s="11">
        <v>500</v>
      </c>
      <c r="O829" s="11">
        <v>2227075.89</v>
      </c>
      <c r="P829" s="13">
        <v>1.8960373668942777E-3</v>
      </c>
    </row>
    <row r="830" spans="1:16" x14ac:dyDescent="0.3">
      <c r="A830" s="7" t="str">
        <f>VLOOKUP(C830,Arkusz1!A:C,2,FALSE)</f>
        <v>ALR019</v>
      </c>
      <c r="B830" s="7" t="s">
        <v>98</v>
      </c>
      <c r="C830" s="11" t="s">
        <v>536</v>
      </c>
      <c r="D830" s="7" t="s">
        <v>97</v>
      </c>
      <c r="E830" s="7" t="str">
        <f>VLOOKUP(C830,Arkusz1!A:C,3,FALSE)</f>
        <v>PLSFIO00539</v>
      </c>
      <c r="F830" s="7" t="s">
        <v>0</v>
      </c>
      <c r="G830" s="11" t="s">
        <v>357</v>
      </c>
      <c r="H830" s="11" t="s">
        <v>422</v>
      </c>
      <c r="J830" s="11" t="s">
        <v>184</v>
      </c>
      <c r="L830" s="11" t="s">
        <v>123</v>
      </c>
      <c r="M830" s="11" t="s">
        <v>120</v>
      </c>
      <c r="N830" s="11">
        <v>200</v>
      </c>
      <c r="O830" s="11">
        <v>740476.6</v>
      </c>
      <c r="P830" s="13">
        <v>6.304101756096094E-4</v>
      </c>
    </row>
    <row r="831" spans="1:16" x14ac:dyDescent="0.3">
      <c r="A831" s="7" t="str">
        <f>VLOOKUP(C831,Arkusz1!A:C,2,FALSE)</f>
        <v>ALR019</v>
      </c>
      <c r="B831" s="7" t="s">
        <v>98</v>
      </c>
      <c r="C831" s="11" t="s">
        <v>536</v>
      </c>
      <c r="D831" s="7" t="s">
        <v>97</v>
      </c>
      <c r="E831" s="7" t="str">
        <f>VLOOKUP(C831,Arkusz1!A:C,3,FALSE)</f>
        <v>PLSFIO00539</v>
      </c>
      <c r="F831" s="7" t="s">
        <v>0</v>
      </c>
      <c r="G831" s="11" t="s">
        <v>258</v>
      </c>
      <c r="H831" s="11" t="s">
        <v>259</v>
      </c>
      <c r="J831" s="11" t="s">
        <v>184</v>
      </c>
      <c r="L831" s="11" t="s">
        <v>260</v>
      </c>
      <c r="M831" s="11" t="s">
        <v>120</v>
      </c>
      <c r="N831" s="11">
        <v>200</v>
      </c>
      <c r="O831" s="11">
        <v>689676.29</v>
      </c>
      <c r="P831" s="13">
        <v>5.871609597017433E-4</v>
      </c>
    </row>
    <row r="832" spans="1:16" x14ac:dyDescent="0.3">
      <c r="A832" s="7" t="str">
        <f>VLOOKUP(C832,Arkusz1!A:C,2,FALSE)</f>
        <v>ALR019</v>
      </c>
      <c r="B832" s="7" t="s">
        <v>98</v>
      </c>
      <c r="C832" s="11" t="s">
        <v>536</v>
      </c>
      <c r="D832" s="7" t="s">
        <v>97</v>
      </c>
      <c r="E832" s="7" t="str">
        <f>VLOOKUP(C832,Arkusz1!A:C,3,FALSE)</f>
        <v>PLSFIO00539</v>
      </c>
      <c r="F832" s="7" t="s">
        <v>0</v>
      </c>
      <c r="G832" s="11" t="s">
        <v>258</v>
      </c>
      <c r="H832" s="11" t="s">
        <v>261</v>
      </c>
      <c r="J832" s="11" t="s">
        <v>184</v>
      </c>
      <c r="L832" s="11" t="s">
        <v>260</v>
      </c>
      <c r="M832" s="11" t="s">
        <v>120</v>
      </c>
      <c r="N832" s="11">
        <v>700</v>
      </c>
      <c r="O832" s="11">
        <v>2548378.5099999998</v>
      </c>
      <c r="P832" s="13">
        <v>2.1695807051956197E-3</v>
      </c>
    </row>
    <row r="833" spans="1:16" x14ac:dyDescent="0.3">
      <c r="A833" s="7" t="str">
        <f>VLOOKUP(C833,Arkusz1!A:C,2,FALSE)</f>
        <v>ALR019</v>
      </c>
      <c r="B833" s="7" t="s">
        <v>98</v>
      </c>
      <c r="C833" s="11" t="s">
        <v>536</v>
      </c>
      <c r="D833" s="7" t="s">
        <v>97</v>
      </c>
      <c r="E833" s="7" t="str">
        <f>VLOOKUP(C833,Arkusz1!A:C,3,FALSE)</f>
        <v>PLSFIO00539</v>
      </c>
      <c r="F833" s="7" t="s">
        <v>0</v>
      </c>
      <c r="G833" s="11" t="s">
        <v>263</v>
      </c>
      <c r="H833" s="11" t="s">
        <v>264</v>
      </c>
      <c r="J833" s="11" t="s">
        <v>184</v>
      </c>
      <c r="L833" s="11" t="s">
        <v>265</v>
      </c>
      <c r="M833" s="11" t="s">
        <v>127</v>
      </c>
      <c r="N833" s="11">
        <v>500</v>
      </c>
      <c r="O833" s="11">
        <v>2267027.25</v>
      </c>
      <c r="P833" s="13">
        <v>1.9300502497773325E-3</v>
      </c>
    </row>
    <row r="834" spans="1:16" x14ac:dyDescent="0.3">
      <c r="A834" s="7" t="str">
        <f>VLOOKUP(C834,Arkusz1!A:C,2,FALSE)</f>
        <v>ALR019</v>
      </c>
      <c r="B834" s="7" t="s">
        <v>98</v>
      </c>
      <c r="C834" s="11" t="s">
        <v>536</v>
      </c>
      <c r="D834" s="7" t="s">
        <v>97</v>
      </c>
      <c r="E834" s="7" t="str">
        <f>VLOOKUP(C834,Arkusz1!A:C,3,FALSE)</f>
        <v>PLSFIO00539</v>
      </c>
      <c r="F834" s="7" t="s">
        <v>0</v>
      </c>
      <c r="G834" s="11" t="s">
        <v>263</v>
      </c>
      <c r="H834" s="11" t="s">
        <v>266</v>
      </c>
      <c r="J834" s="11" t="s">
        <v>184</v>
      </c>
      <c r="L834" s="11" t="s">
        <v>265</v>
      </c>
      <c r="M834" s="11" t="s">
        <v>127</v>
      </c>
      <c r="N834" s="11">
        <v>300</v>
      </c>
      <c r="O834" s="11">
        <v>1327489.98</v>
      </c>
      <c r="P834" s="13">
        <v>1.1301683151254164E-3</v>
      </c>
    </row>
    <row r="835" spans="1:16" x14ac:dyDescent="0.3">
      <c r="A835" s="7" t="str">
        <f>VLOOKUP(C835,Arkusz1!A:C,2,FALSE)</f>
        <v>ALR019</v>
      </c>
      <c r="B835" s="7" t="s">
        <v>98</v>
      </c>
      <c r="C835" s="11" t="s">
        <v>536</v>
      </c>
      <c r="D835" s="7" t="s">
        <v>97</v>
      </c>
      <c r="E835" s="7" t="str">
        <f>VLOOKUP(C835,Arkusz1!A:C,3,FALSE)</f>
        <v>PLSFIO00539</v>
      </c>
      <c r="F835" s="7" t="s">
        <v>0</v>
      </c>
      <c r="G835" s="11" t="s">
        <v>295</v>
      </c>
      <c r="H835" s="11" t="s">
        <v>296</v>
      </c>
      <c r="J835" s="11" t="s">
        <v>184</v>
      </c>
      <c r="L835" s="11" t="s">
        <v>297</v>
      </c>
      <c r="M835" s="11" t="s">
        <v>127</v>
      </c>
      <c r="N835" s="11">
        <v>500</v>
      </c>
      <c r="O835" s="11">
        <v>2189925.85</v>
      </c>
      <c r="P835" s="13">
        <v>1.8644094083061142E-3</v>
      </c>
    </row>
    <row r="836" spans="1:16" x14ac:dyDescent="0.3">
      <c r="A836" s="7" t="str">
        <f>VLOOKUP(C836,Arkusz1!A:C,2,FALSE)</f>
        <v>ALR019</v>
      </c>
      <c r="B836" s="7" t="s">
        <v>98</v>
      </c>
      <c r="C836" s="11" t="s">
        <v>536</v>
      </c>
      <c r="D836" s="7" t="s">
        <v>97</v>
      </c>
      <c r="E836" s="7" t="str">
        <f>VLOOKUP(C836,Arkusz1!A:C,3,FALSE)</f>
        <v>PLSFIO00539</v>
      </c>
      <c r="F836" s="7" t="s">
        <v>0</v>
      </c>
      <c r="G836" s="11" t="s">
        <v>295</v>
      </c>
      <c r="H836" s="11" t="s">
        <v>298</v>
      </c>
      <c r="J836" s="11" t="s">
        <v>184</v>
      </c>
      <c r="L836" s="11" t="s">
        <v>297</v>
      </c>
      <c r="M836" s="11" t="s">
        <v>127</v>
      </c>
      <c r="N836" s="11">
        <v>300</v>
      </c>
      <c r="O836" s="11">
        <v>1209903.55</v>
      </c>
      <c r="P836" s="13">
        <v>1.0300602469088015E-3</v>
      </c>
    </row>
    <row r="837" spans="1:16" x14ac:dyDescent="0.3">
      <c r="A837" s="7" t="str">
        <f>VLOOKUP(C837,Arkusz1!A:C,2,FALSE)</f>
        <v>ALR019</v>
      </c>
      <c r="B837" s="7" t="s">
        <v>98</v>
      </c>
      <c r="C837" s="11" t="s">
        <v>536</v>
      </c>
      <c r="D837" s="7" t="s">
        <v>97</v>
      </c>
      <c r="E837" s="7" t="str">
        <f>VLOOKUP(C837,Arkusz1!A:C,3,FALSE)</f>
        <v>PLSFIO00539</v>
      </c>
      <c r="F837" s="7" t="s">
        <v>0</v>
      </c>
      <c r="G837" s="11" t="s">
        <v>309</v>
      </c>
      <c r="H837" s="11" t="s">
        <v>310</v>
      </c>
      <c r="J837" s="11" t="s">
        <v>184</v>
      </c>
      <c r="L837" s="11" t="s">
        <v>311</v>
      </c>
      <c r="M837" s="11" t="s">
        <v>120</v>
      </c>
      <c r="N837" s="11">
        <v>400</v>
      </c>
      <c r="O837" s="11">
        <v>1673240.58</v>
      </c>
      <c r="P837" s="13">
        <v>1.4245256202220634E-3</v>
      </c>
    </row>
    <row r="838" spans="1:16" x14ac:dyDescent="0.3">
      <c r="A838" s="7" t="str">
        <f>VLOOKUP(C838,Arkusz1!A:C,2,FALSE)</f>
        <v>ALR019</v>
      </c>
      <c r="B838" s="7" t="s">
        <v>98</v>
      </c>
      <c r="C838" s="11" t="s">
        <v>536</v>
      </c>
      <c r="D838" s="7" t="s">
        <v>97</v>
      </c>
      <c r="E838" s="7" t="str">
        <f>VLOOKUP(C838,Arkusz1!A:C,3,FALSE)</f>
        <v>PLSFIO00539</v>
      </c>
      <c r="F838" s="7" t="s">
        <v>0</v>
      </c>
      <c r="G838" s="11" t="s">
        <v>309</v>
      </c>
      <c r="H838" s="11" t="s">
        <v>312</v>
      </c>
      <c r="J838" s="11" t="s">
        <v>184</v>
      </c>
      <c r="L838" s="11" t="s">
        <v>311</v>
      </c>
      <c r="M838" s="11" t="s">
        <v>120</v>
      </c>
      <c r="N838" s="11">
        <v>500</v>
      </c>
      <c r="O838" s="11">
        <v>2127271.5299999998</v>
      </c>
      <c r="P838" s="13">
        <v>1.811068194182804E-3</v>
      </c>
    </row>
    <row r="839" spans="1:16" x14ac:dyDescent="0.3">
      <c r="A839" s="7" t="str">
        <f>VLOOKUP(C839,Arkusz1!A:C,2,FALSE)</f>
        <v>ALR019</v>
      </c>
      <c r="B839" s="7" t="s">
        <v>98</v>
      </c>
      <c r="C839" s="11" t="s">
        <v>536</v>
      </c>
      <c r="D839" s="7" t="s">
        <v>97</v>
      </c>
      <c r="E839" s="7" t="str">
        <f>VLOOKUP(C839,Arkusz1!A:C,3,FALSE)</f>
        <v>PLSFIO00539</v>
      </c>
      <c r="F839" s="7" t="s">
        <v>0</v>
      </c>
      <c r="G839" s="11" t="s">
        <v>332</v>
      </c>
      <c r="H839" s="11" t="s">
        <v>333</v>
      </c>
      <c r="J839" s="11" t="s">
        <v>184</v>
      </c>
      <c r="L839" s="11" t="s">
        <v>334</v>
      </c>
      <c r="M839" s="11" t="s">
        <v>120</v>
      </c>
      <c r="N839" s="11">
        <v>700</v>
      </c>
      <c r="O839" s="11">
        <v>2862157.71</v>
      </c>
      <c r="P839" s="13">
        <v>2.4367189247891125E-3</v>
      </c>
    </row>
    <row r="840" spans="1:16" x14ac:dyDescent="0.3">
      <c r="A840" s="7" t="str">
        <f>VLOOKUP(C840,Arkusz1!A:C,2,FALSE)</f>
        <v>ALR019</v>
      </c>
      <c r="B840" s="7" t="s">
        <v>98</v>
      </c>
      <c r="C840" s="11" t="s">
        <v>536</v>
      </c>
      <c r="D840" s="7" t="s">
        <v>97</v>
      </c>
      <c r="E840" s="7" t="str">
        <f>VLOOKUP(C840,Arkusz1!A:C,3,FALSE)</f>
        <v>PLSFIO00539</v>
      </c>
      <c r="F840" s="7" t="s">
        <v>0</v>
      </c>
      <c r="G840" s="11" t="s">
        <v>353</v>
      </c>
      <c r="H840" s="11" t="s">
        <v>354</v>
      </c>
      <c r="J840" s="11" t="s">
        <v>184</v>
      </c>
      <c r="L840" s="11" t="s">
        <v>355</v>
      </c>
      <c r="M840" s="11" t="s">
        <v>120</v>
      </c>
      <c r="N840" s="11">
        <v>500</v>
      </c>
      <c r="O840" s="11">
        <v>2033805.07</v>
      </c>
      <c r="P840" s="13">
        <v>1.7314948390461144E-3</v>
      </c>
    </row>
    <row r="841" spans="1:16" x14ac:dyDescent="0.3">
      <c r="A841" s="7" t="str">
        <f>VLOOKUP(C841,Arkusz1!A:C,2,FALSE)</f>
        <v>ALR019</v>
      </c>
      <c r="B841" s="7" t="s">
        <v>98</v>
      </c>
      <c r="C841" s="11" t="s">
        <v>536</v>
      </c>
      <c r="D841" s="7" t="s">
        <v>97</v>
      </c>
      <c r="E841" s="7" t="str">
        <f>VLOOKUP(C841,Arkusz1!A:C,3,FALSE)</f>
        <v>PLSFIO00539</v>
      </c>
      <c r="F841" s="7" t="s">
        <v>0</v>
      </c>
      <c r="G841" s="11" t="s">
        <v>469</v>
      </c>
      <c r="H841" s="11" t="s">
        <v>470</v>
      </c>
      <c r="J841" s="11" t="s">
        <v>184</v>
      </c>
      <c r="L841" s="11" t="s">
        <v>471</v>
      </c>
      <c r="M841" s="11" t="s">
        <v>127</v>
      </c>
      <c r="N841" s="11">
        <v>700</v>
      </c>
      <c r="O841" s="11">
        <v>3061941.27</v>
      </c>
      <c r="P841" s="13">
        <v>2.6068061215263395E-3</v>
      </c>
    </row>
    <row r="842" spans="1:16" x14ac:dyDescent="0.3">
      <c r="A842" s="7" t="str">
        <f>VLOOKUP(C842,Arkusz1!A:C,2,FALSE)</f>
        <v>ALR019</v>
      </c>
      <c r="B842" s="7" t="s">
        <v>98</v>
      </c>
      <c r="C842" s="11" t="s">
        <v>536</v>
      </c>
      <c r="D842" s="7" t="s">
        <v>97</v>
      </c>
      <c r="E842" s="7" t="str">
        <f>VLOOKUP(C842,Arkusz1!A:C,3,FALSE)</f>
        <v>PLSFIO00539</v>
      </c>
      <c r="F842" s="7" t="s">
        <v>0</v>
      </c>
      <c r="G842" s="11" t="s">
        <v>645</v>
      </c>
      <c r="H842" s="11" t="s">
        <v>482</v>
      </c>
      <c r="J842" s="11" t="s">
        <v>184</v>
      </c>
      <c r="L842" s="11" t="s">
        <v>483</v>
      </c>
      <c r="M842" s="11" t="s">
        <v>120</v>
      </c>
      <c r="N842" s="11">
        <v>700</v>
      </c>
      <c r="O842" s="11">
        <v>2881737.89</v>
      </c>
      <c r="P842" s="13">
        <v>2.453388654409559E-3</v>
      </c>
    </row>
    <row r="843" spans="1:16" x14ac:dyDescent="0.3">
      <c r="A843" s="7" t="str">
        <f>VLOOKUP(C843,Arkusz1!A:C,2,FALSE)</f>
        <v>ALR019</v>
      </c>
      <c r="B843" s="7" t="s">
        <v>98</v>
      </c>
      <c r="C843" s="11" t="s">
        <v>536</v>
      </c>
      <c r="D843" s="7" t="s">
        <v>97</v>
      </c>
      <c r="E843" s="7" t="str">
        <f>VLOOKUP(C843,Arkusz1!A:C,3,FALSE)</f>
        <v>PLSFIO00539</v>
      </c>
      <c r="F843" s="7" t="s">
        <v>0</v>
      </c>
      <c r="G843" s="11" t="s">
        <v>368</v>
      </c>
      <c r="H843" s="11" t="s">
        <v>369</v>
      </c>
      <c r="J843" s="11" t="s">
        <v>184</v>
      </c>
      <c r="L843" s="11" t="s">
        <v>370</v>
      </c>
      <c r="M843" s="11" t="s">
        <v>120</v>
      </c>
      <c r="N843" s="11">
        <v>300</v>
      </c>
      <c r="O843" s="11">
        <v>1147868.49</v>
      </c>
      <c r="P843" s="13">
        <v>9.7724624432107268E-4</v>
      </c>
    </row>
    <row r="844" spans="1:16" x14ac:dyDescent="0.3">
      <c r="A844" s="7" t="str">
        <f>VLOOKUP(C844,Arkusz1!A:C,2,FALSE)</f>
        <v>ALR019</v>
      </c>
      <c r="B844" s="7" t="s">
        <v>98</v>
      </c>
      <c r="C844" s="11" t="s">
        <v>536</v>
      </c>
      <c r="D844" s="7" t="s">
        <v>97</v>
      </c>
      <c r="E844" s="7" t="str">
        <f>VLOOKUP(C844,Arkusz1!A:C,3,FALSE)</f>
        <v>PLSFIO00539</v>
      </c>
      <c r="F844" s="7" t="s">
        <v>0</v>
      </c>
      <c r="G844" s="11" t="s">
        <v>368</v>
      </c>
      <c r="H844" s="11" t="s">
        <v>489</v>
      </c>
      <c r="J844" s="11" t="s">
        <v>184</v>
      </c>
      <c r="L844" s="11" t="s">
        <v>370</v>
      </c>
      <c r="M844" s="11" t="s">
        <v>120</v>
      </c>
      <c r="N844" s="11">
        <v>500</v>
      </c>
      <c r="O844" s="11">
        <v>2060131</v>
      </c>
      <c r="P844" s="13">
        <v>1.7539076123253595E-3</v>
      </c>
    </row>
    <row r="845" spans="1:16" x14ac:dyDescent="0.3">
      <c r="A845" s="7" t="str">
        <f>VLOOKUP(C845,Arkusz1!A:C,2,FALSE)</f>
        <v>ALR019</v>
      </c>
      <c r="B845" s="7" t="s">
        <v>98</v>
      </c>
      <c r="C845" s="11" t="s">
        <v>536</v>
      </c>
      <c r="D845" s="7" t="s">
        <v>97</v>
      </c>
      <c r="E845" s="7" t="str">
        <f>VLOOKUP(C845,Arkusz1!A:C,3,FALSE)</f>
        <v>PLSFIO00539</v>
      </c>
      <c r="F845" s="7" t="s">
        <v>0</v>
      </c>
      <c r="G845" s="11" t="s">
        <v>373</v>
      </c>
      <c r="H845" s="11" t="s">
        <v>374</v>
      </c>
      <c r="J845" s="11" t="s">
        <v>184</v>
      </c>
      <c r="L845" s="11" t="s">
        <v>375</v>
      </c>
      <c r="M845" s="11" t="s">
        <v>120</v>
      </c>
      <c r="N845" s="11">
        <v>200</v>
      </c>
      <c r="O845" s="11">
        <v>711349.82</v>
      </c>
      <c r="P845" s="13">
        <v>6.0561287817341436E-4</v>
      </c>
    </row>
    <row r="846" spans="1:16" x14ac:dyDescent="0.3">
      <c r="A846" s="7" t="str">
        <f>VLOOKUP(C846,Arkusz1!A:C,2,FALSE)</f>
        <v>ALR019</v>
      </c>
      <c r="B846" s="7" t="s">
        <v>98</v>
      </c>
      <c r="C846" s="11" t="s">
        <v>536</v>
      </c>
      <c r="D846" s="7" t="s">
        <v>97</v>
      </c>
      <c r="E846" s="7" t="str">
        <f>VLOOKUP(C846,Arkusz1!A:C,3,FALSE)</f>
        <v>PLSFIO00539</v>
      </c>
      <c r="F846" s="7" t="s">
        <v>0</v>
      </c>
      <c r="G846" s="11" t="s">
        <v>373</v>
      </c>
      <c r="H846" s="11" t="s">
        <v>430</v>
      </c>
      <c r="J846" s="11" t="s">
        <v>184</v>
      </c>
      <c r="L846" s="11" t="s">
        <v>375</v>
      </c>
      <c r="M846" s="11" t="s">
        <v>120</v>
      </c>
      <c r="N846" s="11">
        <v>200</v>
      </c>
      <c r="O846" s="11">
        <v>672759.81</v>
      </c>
      <c r="P846" s="13">
        <v>5.7275899058145457E-4</v>
      </c>
    </row>
    <row r="847" spans="1:16" x14ac:dyDescent="0.3">
      <c r="A847" s="7" t="str">
        <f>VLOOKUP(C847,Arkusz1!A:C,2,FALSE)</f>
        <v>ALR019</v>
      </c>
      <c r="B847" s="7" t="s">
        <v>98</v>
      </c>
      <c r="C847" s="11" t="s">
        <v>536</v>
      </c>
      <c r="D847" s="7" t="s">
        <v>97</v>
      </c>
      <c r="E847" s="7" t="str">
        <f>VLOOKUP(C847,Arkusz1!A:C,3,FALSE)</f>
        <v>PLSFIO00539</v>
      </c>
      <c r="F847" s="7" t="s">
        <v>0</v>
      </c>
      <c r="G847" s="11" t="s">
        <v>373</v>
      </c>
      <c r="H847" s="11" t="s">
        <v>494</v>
      </c>
      <c r="J847" s="11" t="s">
        <v>184</v>
      </c>
      <c r="L847" s="11" t="s">
        <v>375</v>
      </c>
      <c r="M847" s="11" t="s">
        <v>120</v>
      </c>
      <c r="N847" s="11">
        <v>500</v>
      </c>
      <c r="O847" s="11">
        <v>2032400.22</v>
      </c>
      <c r="P847" s="13">
        <v>1.730298809711487E-3</v>
      </c>
    </row>
    <row r="848" spans="1:16" x14ac:dyDescent="0.3">
      <c r="A848" s="7" t="str">
        <f>VLOOKUP(C848,Arkusz1!A:C,2,FALSE)</f>
        <v>ALR019</v>
      </c>
      <c r="B848" s="7" t="s">
        <v>98</v>
      </c>
      <c r="C848" s="11" t="s">
        <v>536</v>
      </c>
      <c r="D848" s="7" t="s">
        <v>97</v>
      </c>
      <c r="E848" s="7" t="str">
        <f>VLOOKUP(C848,Arkusz1!A:C,3,FALSE)</f>
        <v>PLSFIO00539</v>
      </c>
      <c r="F848" s="7" t="s">
        <v>0</v>
      </c>
      <c r="G848" s="11" t="s">
        <v>396</v>
      </c>
      <c r="H848" s="11" t="s">
        <v>512</v>
      </c>
      <c r="J848" s="11" t="s">
        <v>184</v>
      </c>
      <c r="L848" s="11" t="s">
        <v>398</v>
      </c>
      <c r="M848" s="11" t="s">
        <v>120</v>
      </c>
      <c r="N848" s="11">
        <v>400</v>
      </c>
      <c r="O848" s="11">
        <v>1637485.2</v>
      </c>
      <c r="P848" s="13">
        <v>1.3940850156374104E-3</v>
      </c>
    </row>
    <row r="849" spans="1:16" x14ac:dyDescent="0.3">
      <c r="A849" s="7" t="str">
        <f>VLOOKUP(C849,Arkusz1!A:C,2,FALSE)</f>
        <v>ALR019</v>
      </c>
      <c r="B849" s="7" t="s">
        <v>98</v>
      </c>
      <c r="C849" s="11" t="s">
        <v>536</v>
      </c>
      <c r="D849" s="7" t="s">
        <v>97</v>
      </c>
      <c r="E849" s="7" t="str">
        <f>VLOOKUP(C849,Arkusz1!A:C,3,FALSE)</f>
        <v>PLSFIO00539</v>
      </c>
      <c r="F849" s="7" t="s">
        <v>0</v>
      </c>
      <c r="G849" s="11" t="s">
        <v>396</v>
      </c>
      <c r="H849" s="11" t="s">
        <v>513</v>
      </c>
      <c r="J849" s="11" t="s">
        <v>184</v>
      </c>
      <c r="L849" s="11" t="s">
        <v>398</v>
      </c>
      <c r="M849" s="11" t="s">
        <v>120</v>
      </c>
      <c r="N849" s="11">
        <v>200</v>
      </c>
      <c r="O849" s="11">
        <v>779987.84</v>
      </c>
      <c r="P849" s="13">
        <v>6.6404835910785021E-4</v>
      </c>
    </row>
    <row r="850" spans="1:16" x14ac:dyDescent="0.3">
      <c r="A850" s="7" t="str">
        <f>VLOOKUP(C850,Arkusz1!A:C,2,FALSE)</f>
        <v>ALR019</v>
      </c>
      <c r="B850" s="7" t="s">
        <v>98</v>
      </c>
      <c r="C850" s="11" t="s">
        <v>536</v>
      </c>
      <c r="D850" s="7" t="s">
        <v>97</v>
      </c>
      <c r="E850" s="7" t="str">
        <f>VLOOKUP(C850,Arkusz1!A:C,3,FALSE)</f>
        <v>PLSFIO00539</v>
      </c>
      <c r="F850" s="7" t="s">
        <v>0</v>
      </c>
      <c r="G850" s="11" t="s">
        <v>396</v>
      </c>
      <c r="H850" s="11" t="s">
        <v>399</v>
      </c>
      <c r="J850" s="11" t="s">
        <v>184</v>
      </c>
      <c r="L850" s="11" t="s">
        <v>398</v>
      </c>
      <c r="M850" s="11" t="s">
        <v>120</v>
      </c>
      <c r="N850" s="11">
        <v>500</v>
      </c>
      <c r="O850" s="11">
        <v>1937134.92</v>
      </c>
      <c r="P850" s="13">
        <v>1.6491939989686463E-3</v>
      </c>
    </row>
    <row r="851" spans="1:16" x14ac:dyDescent="0.3">
      <c r="A851" s="7" t="str">
        <f>VLOOKUP(C851,Arkusz1!A:C,2,FALSE)</f>
        <v>ALR019</v>
      </c>
      <c r="B851" s="7" t="s">
        <v>98</v>
      </c>
      <c r="C851" s="11" t="s">
        <v>536</v>
      </c>
      <c r="D851" s="7" t="s">
        <v>97</v>
      </c>
      <c r="E851" s="7" t="str">
        <f>VLOOKUP(C851,Arkusz1!A:C,3,FALSE)</f>
        <v>PLSFIO00539</v>
      </c>
      <c r="F851" s="7" t="s">
        <v>0</v>
      </c>
      <c r="G851" s="11" t="s">
        <v>242</v>
      </c>
      <c r="H851" s="11" t="s">
        <v>245</v>
      </c>
      <c r="J851" s="11" t="s">
        <v>184</v>
      </c>
      <c r="L851" s="11" t="s">
        <v>244</v>
      </c>
      <c r="M851" s="11" t="s">
        <v>120</v>
      </c>
      <c r="N851" s="11">
        <v>1400</v>
      </c>
      <c r="O851" s="11">
        <v>10941923.33</v>
      </c>
      <c r="P851" s="13">
        <v>9.3154865501113501E-3</v>
      </c>
    </row>
    <row r="852" spans="1:16" x14ac:dyDescent="0.3">
      <c r="A852" s="7" t="str">
        <f>VLOOKUP(C852,Arkusz1!A:C,2,FALSE)</f>
        <v>ALR019</v>
      </c>
      <c r="B852" s="7" t="s">
        <v>98</v>
      </c>
      <c r="C852" s="11" t="s">
        <v>536</v>
      </c>
      <c r="D852" s="7" t="s">
        <v>97</v>
      </c>
      <c r="E852" s="7" t="str">
        <f>VLOOKUP(C852,Arkusz1!A:C,3,FALSE)</f>
        <v>PLSFIO00539</v>
      </c>
      <c r="F852" s="7" t="s">
        <v>0</v>
      </c>
      <c r="G852" s="11" t="s">
        <v>242</v>
      </c>
      <c r="H852" s="11" t="s">
        <v>501</v>
      </c>
      <c r="J852" s="11" t="s">
        <v>184</v>
      </c>
      <c r="L852" s="11" t="s">
        <v>244</v>
      </c>
      <c r="M852" s="11" t="s">
        <v>127</v>
      </c>
      <c r="N852" s="11">
        <v>1000</v>
      </c>
      <c r="O852" s="11">
        <v>4431275.47</v>
      </c>
      <c r="P852" s="13">
        <v>3.7725988197564305E-3</v>
      </c>
    </row>
    <row r="853" spans="1:16" x14ac:dyDescent="0.3">
      <c r="A853" s="7" t="str">
        <f>VLOOKUP(C853,Arkusz1!A:C,2,FALSE)</f>
        <v>ALR019</v>
      </c>
      <c r="B853" s="7" t="s">
        <v>98</v>
      </c>
      <c r="C853" s="11" t="s">
        <v>536</v>
      </c>
      <c r="D853" s="7" t="s">
        <v>97</v>
      </c>
      <c r="E853" s="7" t="str">
        <f>VLOOKUP(C853,Arkusz1!A:C,3,FALSE)</f>
        <v>PLSFIO00539</v>
      </c>
      <c r="F853" s="7" t="s">
        <v>0</v>
      </c>
      <c r="G853" s="11" t="s">
        <v>242</v>
      </c>
      <c r="H853" s="11" t="s">
        <v>502</v>
      </c>
      <c r="J853" s="11" t="s">
        <v>184</v>
      </c>
      <c r="L853" s="11" t="s">
        <v>244</v>
      </c>
      <c r="M853" s="11" t="s">
        <v>127</v>
      </c>
      <c r="N853" s="11">
        <v>1000</v>
      </c>
      <c r="O853" s="11">
        <v>4685203</v>
      </c>
      <c r="P853" s="13">
        <v>3.9887818818267438E-3</v>
      </c>
    </row>
    <row r="854" spans="1:16" x14ac:dyDescent="0.3">
      <c r="A854" s="7" t="str">
        <f>VLOOKUP(C854,Arkusz1!A:C,2,FALSE)</f>
        <v>ALR019</v>
      </c>
      <c r="B854" s="7" t="s">
        <v>98</v>
      </c>
      <c r="C854" s="11" t="s">
        <v>536</v>
      </c>
      <c r="D854" s="7" t="s">
        <v>97</v>
      </c>
      <c r="E854" s="7" t="str">
        <f>VLOOKUP(C854,Arkusz1!A:C,3,FALSE)</f>
        <v>PLSFIO00539</v>
      </c>
      <c r="F854" s="7" t="s">
        <v>0</v>
      </c>
      <c r="G854" s="11" t="s">
        <v>388</v>
      </c>
      <c r="H854" s="11" t="s">
        <v>389</v>
      </c>
      <c r="J854" s="11" t="s">
        <v>184</v>
      </c>
      <c r="L854" s="11" t="s">
        <v>390</v>
      </c>
      <c r="M854" s="11" t="s">
        <v>127</v>
      </c>
      <c r="N854" s="11">
        <v>500</v>
      </c>
      <c r="O854" s="11">
        <v>2045633</v>
      </c>
      <c r="P854" s="13">
        <v>1.7415646338625856E-3</v>
      </c>
    </row>
    <row r="855" spans="1:16" x14ac:dyDescent="0.3">
      <c r="A855" s="7" t="str">
        <f>VLOOKUP(C855,Arkusz1!A:C,2,FALSE)</f>
        <v>ALR019</v>
      </c>
      <c r="B855" s="7" t="s">
        <v>98</v>
      </c>
      <c r="C855" s="11" t="s">
        <v>536</v>
      </c>
      <c r="D855" s="7" t="s">
        <v>97</v>
      </c>
      <c r="E855" s="7" t="str">
        <f>VLOOKUP(C855,Arkusz1!A:C,3,FALSE)</f>
        <v>PLSFIO00539</v>
      </c>
      <c r="F855" s="7" t="s">
        <v>0</v>
      </c>
      <c r="G855" s="11" t="s">
        <v>388</v>
      </c>
      <c r="H855" s="11" t="s">
        <v>391</v>
      </c>
      <c r="J855" s="11" t="s">
        <v>184</v>
      </c>
      <c r="L855" s="11" t="s">
        <v>390</v>
      </c>
      <c r="M855" s="11" t="s">
        <v>120</v>
      </c>
      <c r="N855" s="11">
        <v>200</v>
      </c>
      <c r="O855" s="11">
        <v>661654.4</v>
      </c>
      <c r="P855" s="13">
        <v>5.6330431845769439E-4</v>
      </c>
    </row>
    <row r="856" spans="1:16" x14ac:dyDescent="0.3">
      <c r="A856" s="7" t="str">
        <f>VLOOKUP(C856,Arkusz1!A:C,2,FALSE)</f>
        <v>ALR019</v>
      </c>
      <c r="B856" s="7" t="s">
        <v>98</v>
      </c>
      <c r="C856" s="11" t="s">
        <v>536</v>
      </c>
      <c r="D856" s="7" t="s">
        <v>97</v>
      </c>
      <c r="E856" s="7" t="str">
        <f>VLOOKUP(C856,Arkusz1!A:C,3,FALSE)</f>
        <v>PLSFIO00539</v>
      </c>
      <c r="F856" s="7" t="s">
        <v>0</v>
      </c>
      <c r="G856" s="11" t="s">
        <v>392</v>
      </c>
      <c r="H856" s="11" t="s">
        <v>511</v>
      </c>
      <c r="J856" s="11" t="s">
        <v>184</v>
      </c>
      <c r="L856" s="11" t="s">
        <v>394</v>
      </c>
      <c r="M856" s="11" t="s">
        <v>127</v>
      </c>
      <c r="N856" s="11">
        <v>500</v>
      </c>
      <c r="O856" s="11">
        <v>2146593.3199999998</v>
      </c>
      <c r="P856" s="13">
        <v>1.8275179415846692E-3</v>
      </c>
    </row>
    <row r="857" spans="1:16" x14ac:dyDescent="0.3">
      <c r="A857" s="7" t="str">
        <f>VLOOKUP(C857,Arkusz1!A:C,2,FALSE)</f>
        <v>ALR019</v>
      </c>
      <c r="B857" s="7" t="s">
        <v>98</v>
      </c>
      <c r="C857" s="11" t="s">
        <v>536</v>
      </c>
      <c r="D857" s="7" t="s">
        <v>97</v>
      </c>
      <c r="E857" s="7" t="str">
        <f>VLOOKUP(C857,Arkusz1!A:C,3,FALSE)</f>
        <v>PLSFIO00539</v>
      </c>
      <c r="F857" s="7" t="s">
        <v>0</v>
      </c>
      <c r="G857" s="11" t="s">
        <v>392</v>
      </c>
      <c r="H857" s="11" t="s">
        <v>395</v>
      </c>
      <c r="J857" s="11" t="s">
        <v>184</v>
      </c>
      <c r="L857" s="11" t="s">
        <v>394</v>
      </c>
      <c r="M857" s="11" t="s">
        <v>127</v>
      </c>
      <c r="N857" s="11">
        <v>900</v>
      </c>
      <c r="O857" s="11">
        <v>3469797.53</v>
      </c>
      <c r="P857" s="13">
        <v>2.9540375350376896E-3</v>
      </c>
    </row>
    <row r="858" spans="1:16" x14ac:dyDescent="0.3">
      <c r="A858" s="7" t="str">
        <f>VLOOKUP(C858,Arkusz1!A:C,2,FALSE)</f>
        <v>ALR019</v>
      </c>
      <c r="B858" s="7" t="s">
        <v>98</v>
      </c>
      <c r="C858" s="11" t="s">
        <v>536</v>
      </c>
      <c r="D858" s="7" t="s">
        <v>97</v>
      </c>
      <c r="E858" s="7" t="str">
        <f>VLOOKUP(C858,Arkusz1!A:C,3,FALSE)</f>
        <v>PLSFIO00539</v>
      </c>
      <c r="F858" s="7" t="s">
        <v>0</v>
      </c>
      <c r="G858" s="11" t="s">
        <v>437</v>
      </c>
      <c r="H858" s="11" t="s">
        <v>438</v>
      </c>
      <c r="J858" s="11" t="s">
        <v>184</v>
      </c>
      <c r="L858" s="11" t="s">
        <v>426</v>
      </c>
      <c r="M858" s="11" t="s">
        <v>127</v>
      </c>
      <c r="N858" s="11">
        <v>200</v>
      </c>
      <c r="O858" s="11">
        <v>728283.98</v>
      </c>
      <c r="P858" s="13">
        <v>6.2002989929116641E-4</v>
      </c>
    </row>
    <row r="859" spans="1:16" x14ac:dyDescent="0.3">
      <c r="A859" s="7" t="str">
        <f>VLOOKUP(C859,Arkusz1!A:C,2,FALSE)</f>
        <v>ALR019</v>
      </c>
      <c r="B859" s="7" t="s">
        <v>98</v>
      </c>
      <c r="C859" s="11" t="s">
        <v>536</v>
      </c>
      <c r="D859" s="7" t="s">
        <v>97</v>
      </c>
      <c r="E859" s="7" t="str">
        <f>VLOOKUP(C859,Arkusz1!A:C,3,FALSE)</f>
        <v>PLSFIO00539</v>
      </c>
      <c r="F859" s="7" t="s">
        <v>0</v>
      </c>
      <c r="G859" s="11" t="s">
        <v>437</v>
      </c>
      <c r="H859" s="11" t="s">
        <v>440</v>
      </c>
      <c r="J859" s="11" t="s">
        <v>184</v>
      </c>
      <c r="L859" s="11" t="s">
        <v>426</v>
      </c>
      <c r="M859" s="11" t="s">
        <v>127</v>
      </c>
      <c r="N859" s="11">
        <v>200</v>
      </c>
      <c r="O859" s="11">
        <v>927541.66</v>
      </c>
      <c r="P859" s="13">
        <v>7.8966938423959468E-4</v>
      </c>
    </row>
    <row r="860" spans="1:16" x14ac:dyDescent="0.3">
      <c r="A860" s="7" t="str">
        <f>VLOOKUP(C860,Arkusz1!A:C,2,FALSE)</f>
        <v>ALR019</v>
      </c>
      <c r="B860" s="7" t="s">
        <v>98</v>
      </c>
      <c r="C860" s="11" t="s">
        <v>536</v>
      </c>
      <c r="D860" s="7" t="s">
        <v>97</v>
      </c>
      <c r="E860" s="7" t="str">
        <f>VLOOKUP(C860,Arkusz1!A:C,3,FALSE)</f>
        <v>PLSFIO00539</v>
      </c>
      <c r="F860" s="7" t="s">
        <v>0</v>
      </c>
      <c r="G860" s="11" t="s">
        <v>402</v>
      </c>
      <c r="H860" s="11" t="s">
        <v>517</v>
      </c>
      <c r="J860" s="11" t="s">
        <v>184</v>
      </c>
      <c r="L860" s="11" t="s">
        <v>404</v>
      </c>
      <c r="M860" s="11" t="s">
        <v>120</v>
      </c>
      <c r="N860" s="11">
        <v>700</v>
      </c>
      <c r="O860" s="11">
        <v>2851952.85</v>
      </c>
      <c r="P860" s="13">
        <v>2.428030942502202E-3</v>
      </c>
    </row>
    <row r="861" spans="1:16" x14ac:dyDescent="0.3">
      <c r="A861" s="7" t="str">
        <f>VLOOKUP(C861,Arkusz1!A:C,2,FALSE)</f>
        <v>ALR019</v>
      </c>
      <c r="B861" s="7" t="s">
        <v>98</v>
      </c>
      <c r="C861" s="11" t="s">
        <v>536</v>
      </c>
      <c r="D861" s="7" t="s">
        <v>97</v>
      </c>
      <c r="E861" s="7" t="str">
        <f>VLOOKUP(C861,Arkusz1!A:C,3,FALSE)</f>
        <v>PLSFIO00539</v>
      </c>
      <c r="F861" s="7" t="s">
        <v>0</v>
      </c>
      <c r="G861" s="11" t="s">
        <v>402</v>
      </c>
      <c r="H861" s="11" t="s">
        <v>405</v>
      </c>
      <c r="J861" s="11" t="s">
        <v>184</v>
      </c>
      <c r="L861" s="11" t="s">
        <v>404</v>
      </c>
      <c r="M861" s="11" t="s">
        <v>120</v>
      </c>
      <c r="N861" s="11">
        <v>400</v>
      </c>
      <c r="O861" s="11">
        <v>1884290.83</v>
      </c>
      <c r="P861" s="13">
        <v>1.6042047959920363E-3</v>
      </c>
    </row>
    <row r="862" spans="1:16" x14ac:dyDescent="0.3">
      <c r="A862" s="7" t="str">
        <f>VLOOKUP(C862,Arkusz1!A:C,2,FALSE)</f>
        <v>ALR019</v>
      </c>
      <c r="B862" s="7" t="s">
        <v>98</v>
      </c>
      <c r="C862" s="11" t="s">
        <v>536</v>
      </c>
      <c r="D862" s="7" t="s">
        <v>97</v>
      </c>
      <c r="E862" s="7" t="str">
        <f>VLOOKUP(C862,Arkusz1!A:C,3,FALSE)</f>
        <v>PLSFIO00539</v>
      </c>
      <c r="F862" s="7" t="s">
        <v>0</v>
      </c>
      <c r="G862" s="11" t="s">
        <v>407</v>
      </c>
      <c r="H862" s="11" t="s">
        <v>448</v>
      </c>
      <c r="J862" s="11" t="s">
        <v>184</v>
      </c>
      <c r="L862" s="11" t="s">
        <v>409</v>
      </c>
      <c r="M862" s="11" t="s">
        <v>127</v>
      </c>
      <c r="N862" s="11">
        <v>900</v>
      </c>
      <c r="O862" s="11">
        <v>3993395.42</v>
      </c>
      <c r="P862" s="13">
        <v>3.3998064327769575E-3</v>
      </c>
    </row>
    <row r="863" spans="1:16" x14ac:dyDescent="0.3">
      <c r="A863" s="7" t="str">
        <f>VLOOKUP(C863,Arkusz1!A:C,2,FALSE)</f>
        <v>ALR019</v>
      </c>
      <c r="B863" s="7" t="s">
        <v>98</v>
      </c>
      <c r="C863" s="11" t="s">
        <v>536</v>
      </c>
      <c r="D863" s="7" t="s">
        <v>97</v>
      </c>
      <c r="E863" s="7" t="str">
        <f>VLOOKUP(C863,Arkusz1!A:C,3,FALSE)</f>
        <v>PLSFIO00539</v>
      </c>
      <c r="F863" s="7" t="s">
        <v>0</v>
      </c>
      <c r="G863" s="11" t="s">
        <v>365</v>
      </c>
      <c r="H863" s="11" t="s">
        <v>486</v>
      </c>
      <c r="J863" s="11" t="s">
        <v>184</v>
      </c>
      <c r="L863" s="11" t="s">
        <v>367</v>
      </c>
      <c r="M863" s="11" t="s">
        <v>120</v>
      </c>
      <c r="N863" s="11">
        <v>1000</v>
      </c>
      <c r="O863" s="11">
        <v>4067775.16</v>
      </c>
      <c r="P863" s="13">
        <v>3.4631301690776009E-3</v>
      </c>
    </row>
    <row r="864" spans="1:16" x14ac:dyDescent="0.3">
      <c r="A864" s="7" t="str">
        <f>VLOOKUP(C864,Arkusz1!A:C,2,FALSE)</f>
        <v>ALR019</v>
      </c>
      <c r="B864" s="7" t="s">
        <v>98</v>
      </c>
      <c r="C864" s="11" t="s">
        <v>536</v>
      </c>
      <c r="D864" s="7" t="s">
        <v>97</v>
      </c>
      <c r="E864" s="7" t="str">
        <f>VLOOKUP(C864,Arkusz1!A:C,3,FALSE)</f>
        <v>PLSFIO00539</v>
      </c>
      <c r="F864" s="7" t="s">
        <v>0</v>
      </c>
      <c r="G864" s="11" t="s">
        <v>220</v>
      </c>
      <c r="H864" s="11" t="s">
        <v>336</v>
      </c>
      <c r="J864" s="11" t="s">
        <v>184</v>
      </c>
      <c r="L864" s="11" t="s">
        <v>337</v>
      </c>
      <c r="M864" s="11" t="s">
        <v>127</v>
      </c>
      <c r="N864" s="11">
        <v>1000</v>
      </c>
      <c r="O864" s="11">
        <v>4617938.9800000004</v>
      </c>
      <c r="P864" s="13">
        <v>3.9315161658535335E-3</v>
      </c>
    </row>
    <row r="865" spans="1:16" x14ac:dyDescent="0.3">
      <c r="A865" s="7" t="str">
        <f>VLOOKUP(C865,Arkusz1!A:C,2,FALSE)</f>
        <v>ALR019</v>
      </c>
      <c r="B865" s="7" t="s">
        <v>98</v>
      </c>
      <c r="C865" s="11" t="s">
        <v>536</v>
      </c>
      <c r="D865" s="7" t="s">
        <v>97</v>
      </c>
      <c r="E865" s="7" t="str">
        <f>VLOOKUP(C865,Arkusz1!A:C,3,FALSE)</f>
        <v>PLSFIO00539</v>
      </c>
      <c r="F865" s="7" t="s">
        <v>0</v>
      </c>
      <c r="G865" s="11" t="s">
        <v>220</v>
      </c>
      <c r="H865" s="11" t="s">
        <v>338</v>
      </c>
      <c r="J865" s="11" t="s">
        <v>184</v>
      </c>
      <c r="L865" s="11" t="s">
        <v>337</v>
      </c>
      <c r="M865" s="11" t="s">
        <v>120</v>
      </c>
      <c r="N865" s="11">
        <v>1000</v>
      </c>
      <c r="O865" s="11">
        <v>4192932.99</v>
      </c>
      <c r="P865" s="13">
        <v>3.5696842041264029E-3</v>
      </c>
    </row>
    <row r="866" spans="1:16" x14ac:dyDescent="0.3">
      <c r="A866" s="7" t="str">
        <f>VLOOKUP(C866,Arkusz1!A:C,2,FALSE)</f>
        <v>ALR019</v>
      </c>
      <c r="B866" s="7" t="s">
        <v>98</v>
      </c>
      <c r="C866" s="11" t="s">
        <v>536</v>
      </c>
      <c r="D866" s="7" t="s">
        <v>97</v>
      </c>
      <c r="E866" s="7" t="str">
        <f>VLOOKUP(C866,Arkusz1!A:C,3,FALSE)</f>
        <v>PLSFIO00539</v>
      </c>
      <c r="F866" s="7" t="s">
        <v>0</v>
      </c>
      <c r="G866" s="11" t="s">
        <v>220</v>
      </c>
      <c r="H866" s="11" t="s">
        <v>221</v>
      </c>
      <c r="J866" s="11" t="s">
        <v>184</v>
      </c>
      <c r="L866" s="11" t="s">
        <v>337</v>
      </c>
      <c r="M866" s="11" t="s">
        <v>127</v>
      </c>
      <c r="N866" s="11">
        <v>2800</v>
      </c>
      <c r="O866" s="11">
        <v>12413175.99</v>
      </c>
      <c r="P866" s="13">
        <v>1.0568048275568584E-2</v>
      </c>
    </row>
    <row r="867" spans="1:16" x14ac:dyDescent="0.3">
      <c r="A867" s="7" t="str">
        <f>VLOOKUP(C867,Arkusz1!A:C,2,FALSE)</f>
        <v>ALR019</v>
      </c>
      <c r="B867" s="7" t="s">
        <v>98</v>
      </c>
      <c r="C867" s="11" t="s">
        <v>536</v>
      </c>
      <c r="D867" s="7" t="s">
        <v>97</v>
      </c>
      <c r="E867" s="7" t="str">
        <f>VLOOKUP(C867,Arkusz1!A:C,3,FALSE)</f>
        <v>PLSFIO00539</v>
      </c>
      <c r="F867" s="7" t="s">
        <v>0</v>
      </c>
      <c r="G867" s="11" t="s">
        <v>445</v>
      </c>
      <c r="H867" s="11" t="s">
        <v>446</v>
      </c>
      <c r="J867" s="11" t="s">
        <v>184</v>
      </c>
      <c r="L867" s="11" t="s">
        <v>447</v>
      </c>
      <c r="M867" s="11" t="s">
        <v>120</v>
      </c>
      <c r="N867" s="11">
        <v>500000</v>
      </c>
      <c r="O867" s="11">
        <v>2129270.33</v>
      </c>
      <c r="P867" s="13">
        <v>1.8127698871991784E-3</v>
      </c>
    </row>
    <row r="868" spans="1:16" x14ac:dyDescent="0.3">
      <c r="A868" s="7" t="str">
        <f>VLOOKUP(C868,Arkusz1!A:C,2,FALSE)</f>
        <v>ALR019</v>
      </c>
      <c r="B868" s="7" t="s">
        <v>98</v>
      </c>
      <c r="C868" s="11" t="s">
        <v>536</v>
      </c>
      <c r="D868" s="7" t="s">
        <v>97</v>
      </c>
      <c r="E868" s="7" t="str">
        <f>VLOOKUP(C868,Arkusz1!A:C,3,FALSE)</f>
        <v>PLSFIO00539</v>
      </c>
      <c r="F868" s="7" t="s">
        <v>0</v>
      </c>
      <c r="G868" s="11" t="s">
        <v>342</v>
      </c>
      <c r="H868" s="11" t="s">
        <v>343</v>
      </c>
      <c r="J868" s="11" t="s">
        <v>184</v>
      </c>
      <c r="L868" s="11" t="s">
        <v>344</v>
      </c>
      <c r="M868" s="11" t="s">
        <v>120</v>
      </c>
      <c r="N868" s="11">
        <v>550</v>
      </c>
      <c r="O868" s="11">
        <v>2270553.9500000002</v>
      </c>
      <c r="P868" s="13">
        <v>1.9330527316468776E-3</v>
      </c>
    </row>
    <row r="869" spans="1:16" x14ac:dyDescent="0.3">
      <c r="A869" s="7" t="str">
        <f>VLOOKUP(C869,Arkusz1!A:C,2,FALSE)</f>
        <v>ALR019</v>
      </c>
      <c r="B869" s="7" t="s">
        <v>98</v>
      </c>
      <c r="C869" s="11" t="s">
        <v>536</v>
      </c>
      <c r="D869" s="7" t="s">
        <v>97</v>
      </c>
      <c r="E869" s="7" t="str">
        <f>VLOOKUP(C869,Arkusz1!A:C,3,FALSE)</f>
        <v>PLSFIO00539</v>
      </c>
      <c r="F869" s="7" t="s">
        <v>0</v>
      </c>
      <c r="G869" s="11" t="s">
        <v>441</v>
      </c>
      <c r="H869" s="11" t="s">
        <v>444</v>
      </c>
      <c r="J869" s="11" t="s">
        <v>184</v>
      </c>
      <c r="L869" s="11" t="s">
        <v>443</v>
      </c>
      <c r="M869" s="11" t="s">
        <v>127</v>
      </c>
      <c r="N869" s="11">
        <v>5</v>
      </c>
      <c r="O869" s="11">
        <v>2304063.2799999998</v>
      </c>
      <c r="P869" s="13">
        <v>1.9615811451171483E-3</v>
      </c>
    </row>
    <row r="870" spans="1:16" x14ac:dyDescent="0.3">
      <c r="A870" s="7" t="str">
        <f>VLOOKUP(C870,Arkusz1!A:C,2,FALSE)</f>
        <v>ALR019</v>
      </c>
      <c r="B870" s="7" t="s">
        <v>98</v>
      </c>
      <c r="C870" s="11" t="s">
        <v>536</v>
      </c>
      <c r="D870" s="7" t="s">
        <v>97</v>
      </c>
      <c r="E870" s="7" t="str">
        <f>VLOOKUP(C870,Arkusz1!A:C,3,FALSE)</f>
        <v>PLSFIO00539</v>
      </c>
      <c r="F870" s="7" t="s">
        <v>0</v>
      </c>
      <c r="G870" s="11" t="s">
        <v>400</v>
      </c>
      <c r="H870" s="11" t="s">
        <v>401</v>
      </c>
      <c r="J870" s="11" t="s">
        <v>184</v>
      </c>
      <c r="L870" s="11" t="s">
        <v>3</v>
      </c>
      <c r="M870" s="11" t="s">
        <v>127</v>
      </c>
      <c r="N870" s="11">
        <v>1600</v>
      </c>
      <c r="O870" s="11">
        <v>6699350.3899999997</v>
      </c>
      <c r="P870" s="13">
        <v>5.7035410110599111E-3</v>
      </c>
    </row>
    <row r="871" spans="1:16" x14ac:dyDescent="0.3">
      <c r="A871" s="7" t="str">
        <f>VLOOKUP(C871,Arkusz1!A:C,2,FALSE)</f>
        <v>ALR019</v>
      </c>
      <c r="B871" s="7" t="s">
        <v>98</v>
      </c>
      <c r="C871" s="11" t="s">
        <v>536</v>
      </c>
      <c r="D871" s="7" t="s">
        <v>97</v>
      </c>
      <c r="E871" s="7" t="str">
        <f>VLOOKUP(C871,Arkusz1!A:C,3,FALSE)</f>
        <v>PLSFIO00539</v>
      </c>
      <c r="F871" s="7" t="s">
        <v>0</v>
      </c>
      <c r="G871" s="11" t="s">
        <v>400</v>
      </c>
      <c r="H871" s="11" t="s">
        <v>514</v>
      </c>
      <c r="J871" s="11" t="s">
        <v>184</v>
      </c>
      <c r="L871" s="11" t="s">
        <v>3</v>
      </c>
      <c r="M871" s="11" t="s">
        <v>0</v>
      </c>
      <c r="N871" s="11">
        <v>10667</v>
      </c>
      <c r="O871" s="11">
        <v>10866152.890000001</v>
      </c>
      <c r="P871" s="13">
        <v>9.2509788311821942E-3</v>
      </c>
    </row>
    <row r="872" spans="1:16" x14ac:dyDescent="0.3">
      <c r="A872" s="7" t="str">
        <f>VLOOKUP(C872,Arkusz1!A:C,2,FALSE)</f>
        <v>ALR019</v>
      </c>
      <c r="B872" s="7" t="s">
        <v>98</v>
      </c>
      <c r="C872" s="11" t="s">
        <v>536</v>
      </c>
      <c r="D872" s="7" t="s">
        <v>97</v>
      </c>
      <c r="E872" s="7" t="str">
        <f>VLOOKUP(C872,Arkusz1!A:C,3,FALSE)</f>
        <v>PLSFIO00539</v>
      </c>
      <c r="F872" s="7" t="s">
        <v>0</v>
      </c>
      <c r="G872" s="11" t="s">
        <v>515</v>
      </c>
      <c r="H872" s="11" t="s">
        <v>516</v>
      </c>
      <c r="J872" s="11" t="s">
        <v>184</v>
      </c>
      <c r="L872" s="11" t="s">
        <v>3</v>
      </c>
      <c r="M872" s="11" t="s">
        <v>0</v>
      </c>
      <c r="N872" s="11">
        <v>100</v>
      </c>
      <c r="O872" s="11">
        <v>10139134</v>
      </c>
      <c r="P872" s="13">
        <v>8.6320259755262516E-3</v>
      </c>
    </row>
    <row r="873" spans="1:16" x14ac:dyDescent="0.3">
      <c r="A873" s="7" t="str">
        <f>VLOOKUP(C873,Arkusz1!A:C,2,FALSE)</f>
        <v>ALR019</v>
      </c>
      <c r="B873" s="7" t="s">
        <v>98</v>
      </c>
      <c r="C873" s="11" t="s">
        <v>536</v>
      </c>
      <c r="D873" s="7" t="s">
        <v>97</v>
      </c>
      <c r="E873" s="7" t="str">
        <f>VLOOKUP(C873,Arkusz1!A:C,3,FALSE)</f>
        <v>PLSFIO00539</v>
      </c>
      <c r="F873" s="7" t="s">
        <v>0</v>
      </c>
      <c r="G873" s="11" t="s">
        <v>515</v>
      </c>
      <c r="H873" s="11" t="s">
        <v>603</v>
      </c>
      <c r="J873" s="11" t="s">
        <v>184</v>
      </c>
      <c r="L873" s="11" t="s">
        <v>3</v>
      </c>
      <c r="M873" s="11" t="s">
        <v>0</v>
      </c>
      <c r="N873" s="11">
        <v>60</v>
      </c>
      <c r="O873" s="11">
        <v>6078790.7999999998</v>
      </c>
      <c r="P873" s="13">
        <v>5.1752230600157767E-3</v>
      </c>
    </row>
    <row r="874" spans="1:16" x14ac:dyDescent="0.3">
      <c r="A874" s="7" t="str">
        <f>VLOOKUP(C874,Arkusz1!A:C,2,FALSE)</f>
        <v>ALR019</v>
      </c>
      <c r="B874" s="7" t="s">
        <v>98</v>
      </c>
      <c r="C874" s="11" t="s">
        <v>536</v>
      </c>
      <c r="D874" s="7" t="s">
        <v>97</v>
      </c>
      <c r="E874" s="7" t="str">
        <f>VLOOKUP(C874,Arkusz1!A:C,3,FALSE)</f>
        <v>PLSFIO00539</v>
      </c>
      <c r="F874" s="7" t="s">
        <v>0</v>
      </c>
      <c r="G874" s="11" t="s">
        <v>518</v>
      </c>
      <c r="H874" s="11" t="s">
        <v>519</v>
      </c>
      <c r="J874" s="11" t="s">
        <v>184</v>
      </c>
      <c r="L874" s="11" t="s">
        <v>3</v>
      </c>
      <c r="M874" s="11" t="s">
        <v>0</v>
      </c>
      <c r="N874" s="11">
        <v>35000</v>
      </c>
      <c r="O874" s="11">
        <v>3563000</v>
      </c>
      <c r="P874" s="13">
        <v>3.0333861403547911E-3</v>
      </c>
    </row>
    <row r="875" spans="1:16" x14ac:dyDescent="0.3">
      <c r="A875" s="7" t="str">
        <f>VLOOKUP(C875,Arkusz1!A:C,2,FALSE)</f>
        <v>ALR019</v>
      </c>
      <c r="B875" s="7" t="s">
        <v>98</v>
      </c>
      <c r="C875" s="11" t="s">
        <v>536</v>
      </c>
      <c r="D875" s="7" t="s">
        <v>97</v>
      </c>
      <c r="E875" s="7" t="str">
        <f>VLOOKUP(C875,Arkusz1!A:C,3,FALSE)</f>
        <v>PLSFIO00539</v>
      </c>
      <c r="F875" s="7" t="s">
        <v>0</v>
      </c>
      <c r="G875" s="11" t="s">
        <v>520</v>
      </c>
      <c r="H875" s="11" t="s">
        <v>521</v>
      </c>
      <c r="J875" s="11" t="s">
        <v>184</v>
      </c>
      <c r="L875" s="11" t="s">
        <v>3</v>
      </c>
      <c r="M875" s="11" t="s">
        <v>0</v>
      </c>
      <c r="N875" s="11">
        <v>1845</v>
      </c>
      <c r="O875" s="11">
        <v>1919971.58</v>
      </c>
      <c r="P875" s="13">
        <v>1.6345818637797053E-3</v>
      </c>
    </row>
    <row r="876" spans="1:16" x14ac:dyDescent="0.3">
      <c r="A876" s="7" t="str">
        <f>VLOOKUP(C876,Arkusz1!A:C,2,FALSE)</f>
        <v>ALR019</v>
      </c>
      <c r="B876" s="7" t="s">
        <v>98</v>
      </c>
      <c r="C876" s="11" t="s">
        <v>536</v>
      </c>
      <c r="D876" s="7" t="s">
        <v>97</v>
      </c>
      <c r="E876" s="7" t="str">
        <f>VLOOKUP(C876,Arkusz1!A:C,3,FALSE)</f>
        <v>PLSFIO00539</v>
      </c>
      <c r="F876" s="7" t="s">
        <v>0</v>
      </c>
      <c r="G876" s="11" t="s">
        <v>520</v>
      </c>
      <c r="H876" s="11" t="s">
        <v>522</v>
      </c>
      <c r="J876" s="11" t="s">
        <v>184</v>
      </c>
      <c r="L876" s="11" t="s">
        <v>3</v>
      </c>
      <c r="M876" s="11" t="s">
        <v>0</v>
      </c>
      <c r="N876" s="11">
        <v>772</v>
      </c>
      <c r="O876" s="11">
        <v>817362.72</v>
      </c>
      <c r="P876" s="13">
        <v>6.9586773687642259E-4</v>
      </c>
    </row>
    <row r="877" spans="1:16" x14ac:dyDescent="0.3">
      <c r="A877" s="7" t="str">
        <f>VLOOKUP(C877,Arkusz1!A:C,2,FALSE)</f>
        <v>ALR019</v>
      </c>
      <c r="B877" s="7" t="s">
        <v>98</v>
      </c>
      <c r="C877" s="11" t="s">
        <v>536</v>
      </c>
      <c r="D877" s="7" t="s">
        <v>97</v>
      </c>
      <c r="E877" s="7" t="str">
        <f>VLOOKUP(C877,Arkusz1!A:C,3,FALSE)</f>
        <v>PLSFIO00539</v>
      </c>
      <c r="F877" s="7" t="s">
        <v>0</v>
      </c>
      <c r="G877" s="11" t="s">
        <v>520</v>
      </c>
      <c r="H877" s="11" t="s">
        <v>587</v>
      </c>
      <c r="J877" s="11" t="s">
        <v>184</v>
      </c>
      <c r="L877" s="11" t="s">
        <v>3</v>
      </c>
      <c r="M877" s="11" t="s">
        <v>0</v>
      </c>
      <c r="N877" s="11">
        <v>5000</v>
      </c>
      <c r="O877" s="11">
        <v>5102500</v>
      </c>
      <c r="P877" s="13">
        <v>4.3440507384676736E-3</v>
      </c>
    </row>
    <row r="878" spans="1:16" x14ac:dyDescent="0.3">
      <c r="A878" s="7" t="str">
        <f>VLOOKUP(C878,Arkusz1!A:C,2,FALSE)</f>
        <v>ALR019</v>
      </c>
      <c r="B878" s="7" t="s">
        <v>98</v>
      </c>
      <c r="C878" s="11" t="s">
        <v>536</v>
      </c>
      <c r="D878" s="7" t="s">
        <v>97</v>
      </c>
      <c r="E878" s="7" t="str">
        <f>VLOOKUP(C878,Arkusz1!A:C,3,FALSE)</f>
        <v>PLSFIO00539</v>
      </c>
      <c r="F878" s="7" t="s">
        <v>0</v>
      </c>
      <c r="G878" s="11" t="s">
        <v>523</v>
      </c>
      <c r="H878" s="11" t="s">
        <v>524</v>
      </c>
      <c r="J878" s="11" t="s">
        <v>184</v>
      </c>
      <c r="L878" s="11" t="s">
        <v>3</v>
      </c>
      <c r="M878" s="11" t="s">
        <v>0</v>
      </c>
      <c r="N878" s="11">
        <v>5000</v>
      </c>
      <c r="O878" s="11">
        <v>5092500</v>
      </c>
      <c r="P878" s="13">
        <v>4.3355371652418675E-3</v>
      </c>
    </row>
    <row r="879" spans="1:16" x14ac:dyDescent="0.3">
      <c r="A879" s="7" t="str">
        <f>VLOOKUP(C879,Arkusz1!A:C,2,FALSE)</f>
        <v>ALR019</v>
      </c>
      <c r="B879" s="7" t="s">
        <v>98</v>
      </c>
      <c r="C879" s="11" t="s">
        <v>536</v>
      </c>
      <c r="D879" s="7" t="s">
        <v>97</v>
      </c>
      <c r="E879" s="7" t="str">
        <f>VLOOKUP(C879,Arkusz1!A:C,3,FALSE)</f>
        <v>PLSFIO00539</v>
      </c>
      <c r="F879" s="7" t="s">
        <v>0</v>
      </c>
      <c r="G879" s="11" t="s">
        <v>523</v>
      </c>
      <c r="H879" s="11" t="s">
        <v>525</v>
      </c>
      <c r="J879" s="11" t="s">
        <v>184</v>
      </c>
      <c r="L879" s="11" t="s">
        <v>3</v>
      </c>
      <c r="M879" s="11" t="s">
        <v>0</v>
      </c>
      <c r="N879" s="11">
        <v>3000</v>
      </c>
      <c r="O879" s="11">
        <v>3085680</v>
      </c>
      <c r="P879" s="13">
        <v>2.6270162631406037E-3</v>
      </c>
    </row>
    <row r="880" spans="1:16" x14ac:dyDescent="0.3">
      <c r="A880" s="7" t="str">
        <f>VLOOKUP(C880,Arkusz1!A:C,2,FALSE)</f>
        <v>ALR019</v>
      </c>
      <c r="B880" s="7" t="s">
        <v>98</v>
      </c>
      <c r="C880" s="11" t="s">
        <v>536</v>
      </c>
      <c r="D880" s="7" t="s">
        <v>97</v>
      </c>
      <c r="E880" s="7" t="str">
        <f>VLOOKUP(C880,Arkusz1!A:C,3,FALSE)</f>
        <v>PLSFIO00539</v>
      </c>
      <c r="F880" s="7" t="s">
        <v>0</v>
      </c>
      <c r="G880" s="11" t="s">
        <v>526</v>
      </c>
      <c r="H880" s="11" t="s">
        <v>527</v>
      </c>
      <c r="J880" s="11" t="s">
        <v>184</v>
      </c>
      <c r="L880" s="11" t="s">
        <v>3</v>
      </c>
      <c r="M880" s="11" t="s">
        <v>0</v>
      </c>
      <c r="N880" s="11">
        <v>3400</v>
      </c>
      <c r="O880" s="11">
        <v>3465518</v>
      </c>
      <c r="P880" s="13">
        <v>2.9503941258349859E-3</v>
      </c>
    </row>
    <row r="881" spans="1:16" x14ac:dyDescent="0.3">
      <c r="A881" s="7" t="str">
        <f>VLOOKUP(C881,Arkusz1!A:C,2,FALSE)</f>
        <v>ALR017</v>
      </c>
      <c r="B881" s="7" t="s">
        <v>98</v>
      </c>
      <c r="C881" s="11" t="s">
        <v>537</v>
      </c>
      <c r="D881" s="7" t="s">
        <v>97</v>
      </c>
      <c r="E881" s="7" t="str">
        <f>VLOOKUP(C881,Arkusz1!A:C,3,FALSE)</f>
        <v>PLSFIO00484</v>
      </c>
      <c r="F881" s="7" t="s">
        <v>0</v>
      </c>
      <c r="G881" s="11" t="s">
        <v>212</v>
      </c>
      <c r="H881" s="11" t="s">
        <v>213</v>
      </c>
      <c r="J881" s="11" t="s">
        <v>184</v>
      </c>
      <c r="L881" s="11" t="s">
        <v>3</v>
      </c>
      <c r="M881" s="11" t="s">
        <v>0</v>
      </c>
      <c r="N881" s="11">
        <v>300</v>
      </c>
      <c r="O881" s="11">
        <v>303234</v>
      </c>
      <c r="P881" s="13">
        <v>5.0924666341223886E-3</v>
      </c>
    </row>
    <row r="882" spans="1:16" x14ac:dyDescent="0.3">
      <c r="A882" s="7" t="str">
        <f>VLOOKUP(C882,Arkusz1!A:C,2,FALSE)</f>
        <v>ALR017</v>
      </c>
      <c r="B882" s="7" t="s">
        <v>98</v>
      </c>
      <c r="C882" s="11" t="s">
        <v>537</v>
      </c>
      <c r="D882" s="7" t="s">
        <v>97</v>
      </c>
      <c r="E882" s="7" t="str">
        <f>VLOOKUP(C882,Arkusz1!A:C,3,FALSE)</f>
        <v>PLSFIO00484</v>
      </c>
      <c r="F882" s="7" t="s">
        <v>0</v>
      </c>
      <c r="G882" s="11" t="s">
        <v>214</v>
      </c>
      <c r="H882" s="11" t="s">
        <v>215</v>
      </c>
      <c r="J882" s="11" t="s">
        <v>184</v>
      </c>
      <c r="L882" s="11" t="s">
        <v>3</v>
      </c>
      <c r="M882" s="11" t="s">
        <v>0</v>
      </c>
      <c r="N882" s="11">
        <v>500</v>
      </c>
      <c r="O882" s="11">
        <v>509345</v>
      </c>
      <c r="P882" s="13">
        <v>8.5538640711696843E-3</v>
      </c>
    </row>
    <row r="883" spans="1:16" x14ac:dyDescent="0.3">
      <c r="A883" s="7" t="str">
        <f>VLOOKUP(C883,Arkusz1!A:C,2,FALSE)</f>
        <v>ALR017</v>
      </c>
      <c r="B883" s="7" t="s">
        <v>98</v>
      </c>
      <c r="C883" s="11" t="s">
        <v>537</v>
      </c>
      <c r="D883" s="7" t="s">
        <v>97</v>
      </c>
      <c r="E883" s="7" t="str">
        <f>VLOOKUP(C883,Arkusz1!A:C,3,FALSE)</f>
        <v>PLSFIO00484</v>
      </c>
      <c r="F883" s="7" t="s">
        <v>0</v>
      </c>
      <c r="G883" s="11" t="s">
        <v>227</v>
      </c>
      <c r="H883" s="11" t="s">
        <v>228</v>
      </c>
      <c r="J883" s="11" t="s">
        <v>184</v>
      </c>
      <c r="L883" s="11" t="s">
        <v>3</v>
      </c>
      <c r="M883" s="11" t="s">
        <v>0</v>
      </c>
      <c r="N883" s="11">
        <v>1</v>
      </c>
      <c r="O883" s="11">
        <v>509073.82</v>
      </c>
      <c r="P883" s="13">
        <v>8.5493099146376293E-3</v>
      </c>
    </row>
    <row r="884" spans="1:16" x14ac:dyDescent="0.3">
      <c r="A884" s="7" t="str">
        <f>VLOOKUP(C884,Arkusz1!A:C,2,FALSE)</f>
        <v>ALR017</v>
      </c>
      <c r="B884" s="7" t="s">
        <v>98</v>
      </c>
      <c r="C884" s="11" t="s">
        <v>537</v>
      </c>
      <c r="D884" s="7" t="s">
        <v>97</v>
      </c>
      <c r="E884" s="7" t="str">
        <f>VLOOKUP(C884,Arkusz1!A:C,3,FALSE)</f>
        <v>PLSFIO00484</v>
      </c>
      <c r="F884" s="7" t="s">
        <v>0</v>
      </c>
      <c r="G884" s="11" t="s">
        <v>93</v>
      </c>
      <c r="H884" s="11" t="s">
        <v>60</v>
      </c>
      <c r="J884" s="11" t="s">
        <v>91</v>
      </c>
      <c r="L884" s="11" t="s">
        <v>3</v>
      </c>
      <c r="M884" s="11" t="s">
        <v>0</v>
      </c>
      <c r="N884" s="11">
        <v>4000</v>
      </c>
      <c r="O884" s="11">
        <v>551600</v>
      </c>
      <c r="P884" s="13">
        <v>9.2634882479600226E-3</v>
      </c>
    </row>
    <row r="885" spans="1:16" x14ac:dyDescent="0.3">
      <c r="A885" s="7" t="str">
        <f>VLOOKUP(C885,Arkusz1!A:C,2,FALSE)</f>
        <v>ALR017</v>
      </c>
      <c r="B885" s="7" t="s">
        <v>98</v>
      </c>
      <c r="C885" s="11" t="s">
        <v>537</v>
      </c>
      <c r="D885" s="7" t="s">
        <v>97</v>
      </c>
      <c r="E885" s="7" t="str">
        <f>VLOOKUP(C885,Arkusz1!A:C,3,FALSE)</f>
        <v>PLSFIO00484</v>
      </c>
      <c r="F885" s="7" t="s">
        <v>0</v>
      </c>
      <c r="G885" s="11" t="s">
        <v>93</v>
      </c>
      <c r="H885" s="11" t="s">
        <v>231</v>
      </c>
      <c r="J885" s="11" t="s">
        <v>184</v>
      </c>
      <c r="L885" s="11" t="s">
        <v>3</v>
      </c>
      <c r="M885" s="11" t="s">
        <v>0</v>
      </c>
      <c r="N885" s="11">
        <v>2</v>
      </c>
      <c r="O885" s="11">
        <v>1004175.34</v>
      </c>
      <c r="P885" s="13">
        <v>1.6863971104026942E-2</v>
      </c>
    </row>
    <row r="886" spans="1:16" x14ac:dyDescent="0.3">
      <c r="A886" s="7" t="str">
        <f>VLOOKUP(C886,Arkusz1!A:C,2,FALSE)</f>
        <v>ALR017</v>
      </c>
      <c r="B886" s="7" t="s">
        <v>98</v>
      </c>
      <c r="C886" s="11" t="s">
        <v>537</v>
      </c>
      <c r="D886" s="7" t="s">
        <v>97</v>
      </c>
      <c r="E886" s="7" t="str">
        <f>VLOOKUP(C886,Arkusz1!A:C,3,FALSE)</f>
        <v>PLSFIO00484</v>
      </c>
      <c r="F886" s="7" t="s">
        <v>0</v>
      </c>
      <c r="G886" s="11" t="s">
        <v>93</v>
      </c>
      <c r="H886" s="11" t="s">
        <v>232</v>
      </c>
      <c r="J886" s="11" t="s">
        <v>184</v>
      </c>
      <c r="L886" s="11" t="s">
        <v>3</v>
      </c>
      <c r="M886" s="11" t="s">
        <v>0</v>
      </c>
      <c r="N886" s="11">
        <v>1</v>
      </c>
      <c r="O886" s="11">
        <v>512904.11</v>
      </c>
      <c r="P886" s="13">
        <v>8.6136352344369019E-3</v>
      </c>
    </row>
    <row r="887" spans="1:16" x14ac:dyDescent="0.3">
      <c r="A887" s="7" t="str">
        <f>VLOOKUP(C887,Arkusz1!A:C,2,FALSE)</f>
        <v>ALR017</v>
      </c>
      <c r="B887" s="7" t="s">
        <v>98</v>
      </c>
      <c r="C887" s="11" t="s">
        <v>537</v>
      </c>
      <c r="D887" s="7" t="s">
        <v>97</v>
      </c>
      <c r="E887" s="7" t="str">
        <f>VLOOKUP(C887,Arkusz1!A:C,3,FALSE)</f>
        <v>PLSFIO00484</v>
      </c>
      <c r="F887" s="7" t="s">
        <v>0</v>
      </c>
      <c r="G887" s="11" t="s">
        <v>93</v>
      </c>
      <c r="H887" s="11" t="s">
        <v>174</v>
      </c>
      <c r="J887" s="11" t="s">
        <v>175</v>
      </c>
      <c r="L887" s="11" t="s">
        <v>3</v>
      </c>
      <c r="M887" s="11" t="s">
        <v>177</v>
      </c>
      <c r="N887" s="11">
        <v>-60000</v>
      </c>
      <c r="O887" s="11">
        <v>1460.57</v>
      </c>
      <c r="P887" s="13">
        <v>2.4528595051346938E-5</v>
      </c>
    </row>
    <row r="888" spans="1:16" x14ac:dyDescent="0.3">
      <c r="A888" s="7" t="str">
        <f>VLOOKUP(C888,Arkusz1!A:C,2,FALSE)</f>
        <v>ALR017</v>
      </c>
      <c r="B888" s="7" t="s">
        <v>98</v>
      </c>
      <c r="C888" s="11" t="s">
        <v>537</v>
      </c>
      <c r="D888" s="7" t="s">
        <v>97</v>
      </c>
      <c r="E888" s="7" t="str">
        <f>VLOOKUP(C888,Arkusz1!A:C,3,FALSE)</f>
        <v>PLSFIO00484</v>
      </c>
      <c r="F888" s="7" t="s">
        <v>0</v>
      </c>
      <c r="G888" s="11" t="s">
        <v>93</v>
      </c>
      <c r="H888" s="11" t="s">
        <v>174</v>
      </c>
      <c r="J888" s="11" t="s">
        <v>175</v>
      </c>
      <c r="L888" s="11" t="s">
        <v>3</v>
      </c>
      <c r="M888" s="11" t="s">
        <v>177</v>
      </c>
      <c r="N888" s="11">
        <v>119025</v>
      </c>
      <c r="O888" s="11">
        <v>-6833.78</v>
      </c>
      <c r="P888" s="13">
        <v>-1.1476548353724483E-4</v>
      </c>
    </row>
    <row r="889" spans="1:16" x14ac:dyDescent="0.3">
      <c r="A889" s="7" t="str">
        <f>VLOOKUP(C889,Arkusz1!A:C,2,FALSE)</f>
        <v>ALR017</v>
      </c>
      <c r="B889" s="7" t="s">
        <v>98</v>
      </c>
      <c r="C889" s="11" t="s">
        <v>537</v>
      </c>
      <c r="D889" s="7" t="s">
        <v>97</v>
      </c>
      <c r="E889" s="7" t="str">
        <f>VLOOKUP(C889,Arkusz1!A:C,3,FALSE)</f>
        <v>PLSFIO00484</v>
      </c>
      <c r="F889" s="7" t="s">
        <v>0</v>
      </c>
      <c r="G889" s="11" t="s">
        <v>93</v>
      </c>
      <c r="H889" s="11" t="s">
        <v>174</v>
      </c>
      <c r="J889" s="11" t="s">
        <v>175</v>
      </c>
      <c r="L889" s="11" t="s">
        <v>3</v>
      </c>
      <c r="M889" s="11" t="s">
        <v>179</v>
      </c>
      <c r="N889" s="11">
        <v>394000</v>
      </c>
      <c r="O889" s="11">
        <v>105563.46</v>
      </c>
      <c r="P889" s="13">
        <v>1.7728170252429261E-3</v>
      </c>
    </row>
    <row r="890" spans="1:16" x14ac:dyDescent="0.3">
      <c r="A890" s="7" t="str">
        <f>VLOOKUP(C890,Arkusz1!A:C,2,FALSE)</f>
        <v>ALR017</v>
      </c>
      <c r="B890" s="7" t="s">
        <v>98</v>
      </c>
      <c r="C890" s="11" t="s">
        <v>537</v>
      </c>
      <c r="D890" s="7" t="s">
        <v>97</v>
      </c>
      <c r="E890" s="7" t="str">
        <f>VLOOKUP(C890,Arkusz1!A:C,3,FALSE)</f>
        <v>PLSFIO00484</v>
      </c>
      <c r="F890" s="7" t="s">
        <v>0</v>
      </c>
      <c r="G890" s="11" t="s">
        <v>93</v>
      </c>
      <c r="H890" s="11" t="s">
        <v>174</v>
      </c>
      <c r="J890" s="11" t="s">
        <v>175</v>
      </c>
      <c r="L890" s="11" t="s">
        <v>3</v>
      </c>
      <c r="M890" s="11" t="s">
        <v>179</v>
      </c>
      <c r="N890" s="11">
        <v>1022255</v>
      </c>
      <c r="O890" s="11">
        <v>162223.10999999999</v>
      </c>
      <c r="P890" s="13">
        <v>2.7243507487899311E-3</v>
      </c>
    </row>
    <row r="891" spans="1:16" x14ac:dyDescent="0.3">
      <c r="A891" s="7" t="str">
        <f>VLOOKUP(C891,Arkusz1!A:C,2,FALSE)</f>
        <v>ALR017</v>
      </c>
      <c r="B891" s="7" t="s">
        <v>98</v>
      </c>
      <c r="C891" s="11" t="s">
        <v>537</v>
      </c>
      <c r="D891" s="7" t="s">
        <v>97</v>
      </c>
      <c r="E891" s="7" t="str">
        <f>VLOOKUP(C891,Arkusz1!A:C,3,FALSE)</f>
        <v>PLSFIO00484</v>
      </c>
      <c r="F891" s="7" t="s">
        <v>0</v>
      </c>
      <c r="G891" s="11" t="s">
        <v>251</v>
      </c>
      <c r="H891" s="11" t="s">
        <v>174</v>
      </c>
      <c r="J891" s="11" t="s">
        <v>175</v>
      </c>
      <c r="L891" s="11" t="s">
        <v>3</v>
      </c>
      <c r="M891" s="11" t="s">
        <v>177</v>
      </c>
      <c r="N891" s="11">
        <v>156420</v>
      </c>
      <c r="O891" s="11">
        <v>-10040.75</v>
      </c>
      <c r="P891" s="13">
        <v>-1.6862286009010986E-4</v>
      </c>
    </row>
    <row r="892" spans="1:16" x14ac:dyDescent="0.3">
      <c r="A892" s="7" t="str">
        <f>VLOOKUP(C892,Arkusz1!A:C,2,FALSE)</f>
        <v>ALR017</v>
      </c>
      <c r="B892" s="7" t="s">
        <v>98</v>
      </c>
      <c r="C892" s="11" t="s">
        <v>537</v>
      </c>
      <c r="D892" s="7" t="s">
        <v>97</v>
      </c>
      <c r="E892" s="7" t="str">
        <f>VLOOKUP(C892,Arkusz1!A:C,3,FALSE)</f>
        <v>PLSFIO00484</v>
      </c>
      <c r="F892" s="7" t="s">
        <v>0</v>
      </c>
      <c r="G892" s="11" t="s">
        <v>251</v>
      </c>
      <c r="H892" s="11" t="s">
        <v>174</v>
      </c>
      <c r="J892" s="11" t="s">
        <v>175</v>
      </c>
      <c r="L892" s="11" t="s">
        <v>3</v>
      </c>
      <c r="M892" s="11" t="s">
        <v>179</v>
      </c>
      <c r="N892" s="11">
        <v>45145</v>
      </c>
      <c r="O892" s="11">
        <v>7132.64</v>
      </c>
      <c r="P892" s="13">
        <v>1.197844938668049E-4</v>
      </c>
    </row>
    <row r="893" spans="1:16" x14ac:dyDescent="0.3">
      <c r="A893" s="7" t="str">
        <f>VLOOKUP(C893,Arkusz1!A:C,2,FALSE)</f>
        <v>ALR017</v>
      </c>
      <c r="B893" s="7" t="s">
        <v>98</v>
      </c>
      <c r="C893" s="11" t="s">
        <v>537</v>
      </c>
      <c r="D893" s="7" t="s">
        <v>97</v>
      </c>
      <c r="E893" s="7" t="str">
        <f>VLOOKUP(C893,Arkusz1!A:C,3,FALSE)</f>
        <v>PLSFIO00484</v>
      </c>
      <c r="F893" s="7" t="s">
        <v>0</v>
      </c>
      <c r="G893" s="11" t="s">
        <v>23</v>
      </c>
      <c r="H893" s="11" t="s">
        <v>216</v>
      </c>
      <c r="J893" s="11" t="s">
        <v>184</v>
      </c>
      <c r="L893" s="11" t="s">
        <v>3</v>
      </c>
      <c r="M893" s="11" t="s">
        <v>0</v>
      </c>
      <c r="N893" s="11">
        <v>900</v>
      </c>
      <c r="O893" s="11">
        <v>960084</v>
      </c>
      <c r="P893" s="13">
        <v>1.6123507706770217E-2</v>
      </c>
    </row>
    <row r="894" spans="1:16" x14ac:dyDescent="0.3">
      <c r="A894" s="7" t="str">
        <f>VLOOKUP(C894,Arkusz1!A:C,2,FALSE)</f>
        <v>ALR017</v>
      </c>
      <c r="B894" s="7" t="s">
        <v>98</v>
      </c>
      <c r="C894" s="11" t="s">
        <v>537</v>
      </c>
      <c r="D894" s="7" t="s">
        <v>97</v>
      </c>
      <c r="E894" s="7" t="str">
        <f>VLOOKUP(C894,Arkusz1!A:C,3,FALSE)</f>
        <v>PLSFIO00484</v>
      </c>
      <c r="F894" s="7" t="s">
        <v>0</v>
      </c>
      <c r="G894" s="11" t="s">
        <v>217</v>
      </c>
      <c r="H894" s="11" t="s">
        <v>218</v>
      </c>
      <c r="J894" s="11" t="s">
        <v>184</v>
      </c>
      <c r="L894" s="11" t="s">
        <v>3</v>
      </c>
      <c r="M894" s="11" t="s">
        <v>0</v>
      </c>
      <c r="N894" s="11">
        <v>500</v>
      </c>
      <c r="O894" s="11">
        <v>510768.75</v>
      </c>
      <c r="P894" s="13">
        <v>8.5777743166247852E-3</v>
      </c>
    </row>
    <row r="895" spans="1:16" x14ac:dyDescent="0.3">
      <c r="A895" s="7" t="str">
        <f>VLOOKUP(C895,Arkusz1!A:C,2,FALSE)</f>
        <v>ALR017</v>
      </c>
      <c r="B895" s="7" t="s">
        <v>98</v>
      </c>
      <c r="C895" s="11" t="s">
        <v>537</v>
      </c>
      <c r="D895" s="7" t="s">
        <v>97</v>
      </c>
      <c r="E895" s="7" t="str">
        <f>VLOOKUP(C895,Arkusz1!A:C,3,FALSE)</f>
        <v>PLSFIO00484</v>
      </c>
      <c r="F895" s="7" t="s">
        <v>0</v>
      </c>
      <c r="G895" s="11" t="s">
        <v>610</v>
      </c>
      <c r="H895" s="11" t="s">
        <v>542</v>
      </c>
      <c r="J895" s="11" t="s">
        <v>252</v>
      </c>
      <c r="L895" s="11" t="s">
        <v>3</v>
      </c>
      <c r="M895" s="11" t="s">
        <v>0</v>
      </c>
      <c r="N895" s="11">
        <v>160</v>
      </c>
      <c r="O895" s="11">
        <v>0</v>
      </c>
      <c r="P895" s="13">
        <v>0</v>
      </c>
    </row>
    <row r="896" spans="1:16" x14ac:dyDescent="0.3">
      <c r="A896" s="7" t="str">
        <f>VLOOKUP(C896,Arkusz1!A:C,2,FALSE)</f>
        <v>ALR017</v>
      </c>
      <c r="B896" s="7" t="s">
        <v>98</v>
      </c>
      <c r="C896" s="11" t="s">
        <v>537</v>
      </c>
      <c r="D896" s="7" t="s">
        <v>97</v>
      </c>
      <c r="E896" s="7" t="str">
        <f>VLOOKUP(C896,Arkusz1!A:C,3,FALSE)</f>
        <v>PLSFIO00484</v>
      </c>
      <c r="F896" s="7" t="s">
        <v>0</v>
      </c>
      <c r="G896" s="11" t="s">
        <v>646</v>
      </c>
      <c r="H896" s="11" t="s">
        <v>569</v>
      </c>
      <c r="J896" s="11" t="s">
        <v>453</v>
      </c>
      <c r="L896" s="11" t="s">
        <v>119</v>
      </c>
      <c r="M896" s="11" t="s">
        <v>120</v>
      </c>
      <c r="N896" s="11">
        <v>14000</v>
      </c>
      <c r="O896" s="11">
        <v>2442280.96</v>
      </c>
      <c r="P896" s="13">
        <v>4.1015302703365709E-2</v>
      </c>
    </row>
    <row r="897" spans="1:16" x14ac:dyDescent="0.3">
      <c r="A897" s="7" t="str">
        <f>VLOOKUP(C897,Arkusz1!A:C,2,FALSE)</f>
        <v>ALR017</v>
      </c>
      <c r="B897" s="7" t="s">
        <v>98</v>
      </c>
      <c r="C897" s="11" t="s">
        <v>537</v>
      </c>
      <c r="D897" s="7" t="s">
        <v>97</v>
      </c>
      <c r="E897" s="7" t="str">
        <f>VLOOKUP(C897,Arkusz1!A:C,3,FALSE)</f>
        <v>PLSFIO00484</v>
      </c>
      <c r="F897" s="7" t="s">
        <v>0</v>
      </c>
      <c r="G897" s="11" t="s">
        <v>41</v>
      </c>
      <c r="H897" s="11" t="s">
        <v>40</v>
      </c>
      <c r="J897" s="11" t="s">
        <v>91</v>
      </c>
      <c r="L897" s="11" t="s">
        <v>3</v>
      </c>
      <c r="M897" s="11" t="s">
        <v>0</v>
      </c>
      <c r="N897" s="11">
        <v>4500</v>
      </c>
      <c r="O897" s="11">
        <v>517500</v>
      </c>
      <c r="P897" s="13">
        <v>8.69081792661224E-3</v>
      </c>
    </row>
    <row r="898" spans="1:16" x14ac:dyDescent="0.3">
      <c r="A898" s="7" t="str">
        <f>VLOOKUP(C898,Arkusz1!A:C,2,FALSE)</f>
        <v>ALR017</v>
      </c>
      <c r="B898" s="7" t="s">
        <v>98</v>
      </c>
      <c r="C898" s="11" t="s">
        <v>537</v>
      </c>
      <c r="D898" s="7" t="s">
        <v>97</v>
      </c>
      <c r="E898" s="7" t="str">
        <f>VLOOKUP(C898,Arkusz1!A:C,3,FALSE)</f>
        <v>PLSFIO00484</v>
      </c>
      <c r="F898" s="7" t="s">
        <v>0</v>
      </c>
      <c r="G898" s="11" t="s">
        <v>41</v>
      </c>
      <c r="H898" s="11" t="s">
        <v>223</v>
      </c>
      <c r="J898" s="11" t="s">
        <v>184</v>
      </c>
      <c r="L898" s="11" t="s">
        <v>3</v>
      </c>
      <c r="M898" s="11" t="s">
        <v>0</v>
      </c>
      <c r="N898" s="11">
        <v>927</v>
      </c>
      <c r="O898" s="11">
        <v>954355.77</v>
      </c>
      <c r="P898" s="13">
        <v>1.6027308665278895E-2</v>
      </c>
    </row>
    <row r="899" spans="1:16" x14ac:dyDescent="0.3">
      <c r="A899" s="7" t="str">
        <f>VLOOKUP(C899,Arkusz1!A:C,2,FALSE)</f>
        <v>ALR017</v>
      </c>
      <c r="B899" s="7" t="s">
        <v>98</v>
      </c>
      <c r="C899" s="11" t="s">
        <v>537</v>
      </c>
      <c r="D899" s="7" t="s">
        <v>97</v>
      </c>
      <c r="E899" s="7" t="str">
        <f>VLOOKUP(C899,Arkusz1!A:C,3,FALSE)</f>
        <v>PLSFIO00484</v>
      </c>
      <c r="F899" s="7" t="s">
        <v>0</v>
      </c>
      <c r="G899" s="11" t="s">
        <v>43</v>
      </c>
      <c r="H899" s="11" t="s">
        <v>224</v>
      </c>
      <c r="J899" s="11" t="s">
        <v>184</v>
      </c>
      <c r="L899" s="11" t="s">
        <v>3</v>
      </c>
      <c r="M899" s="11" t="s">
        <v>0</v>
      </c>
      <c r="N899" s="11">
        <v>500</v>
      </c>
      <c r="O899" s="11">
        <v>524285</v>
      </c>
      <c r="P899" s="13">
        <v>8.8047642060944901E-3</v>
      </c>
    </row>
    <row r="900" spans="1:16" x14ac:dyDescent="0.3">
      <c r="A900" s="7" t="str">
        <f>VLOOKUP(C900,Arkusz1!A:C,2,FALSE)</f>
        <v>ALR017</v>
      </c>
      <c r="B900" s="7" t="s">
        <v>98</v>
      </c>
      <c r="C900" s="11" t="s">
        <v>537</v>
      </c>
      <c r="D900" s="7" t="s">
        <v>97</v>
      </c>
      <c r="E900" s="7" t="str">
        <f>VLOOKUP(C900,Arkusz1!A:C,3,FALSE)</f>
        <v>PLSFIO00484</v>
      </c>
      <c r="F900" s="7" t="s">
        <v>0</v>
      </c>
      <c r="G900" s="11" t="s">
        <v>43</v>
      </c>
      <c r="H900" s="11" t="s">
        <v>225</v>
      </c>
      <c r="J900" s="11" t="s">
        <v>184</v>
      </c>
      <c r="L900" s="11" t="s">
        <v>3</v>
      </c>
      <c r="M900" s="11" t="s">
        <v>0</v>
      </c>
      <c r="N900" s="11">
        <v>500</v>
      </c>
      <c r="O900" s="11">
        <v>517760</v>
      </c>
      <c r="P900" s="13">
        <v>8.6951843278893787E-3</v>
      </c>
    </row>
    <row r="901" spans="1:16" x14ac:dyDescent="0.3">
      <c r="A901" s="7" t="str">
        <f>VLOOKUP(C901,Arkusz1!A:C,2,FALSE)</f>
        <v>ALR017</v>
      </c>
      <c r="B901" s="7" t="s">
        <v>98</v>
      </c>
      <c r="C901" s="11" t="s">
        <v>537</v>
      </c>
      <c r="D901" s="7" t="s">
        <v>97</v>
      </c>
      <c r="E901" s="7" t="str">
        <f>VLOOKUP(C901,Arkusz1!A:C,3,FALSE)</f>
        <v>PLSFIO00484</v>
      </c>
      <c r="F901" s="7" t="s">
        <v>0</v>
      </c>
      <c r="G901" s="11" t="s">
        <v>178</v>
      </c>
      <c r="H901" s="11" t="s">
        <v>226</v>
      </c>
      <c r="J901" s="11" t="s">
        <v>184</v>
      </c>
      <c r="L901" s="11" t="s">
        <v>3</v>
      </c>
      <c r="M901" s="11" t="s">
        <v>0</v>
      </c>
      <c r="N901" s="11">
        <v>2</v>
      </c>
      <c r="O901" s="11">
        <v>1031664.22</v>
      </c>
      <c r="P901" s="13">
        <v>1.7325615260715816E-2</v>
      </c>
    </row>
    <row r="902" spans="1:16" x14ac:dyDescent="0.3">
      <c r="A902" s="7" t="str">
        <f>VLOOKUP(C902,Arkusz1!A:C,2,FALSE)</f>
        <v>ALR017</v>
      </c>
      <c r="B902" s="7" t="s">
        <v>98</v>
      </c>
      <c r="C902" s="11" t="s">
        <v>537</v>
      </c>
      <c r="D902" s="7" t="s">
        <v>97</v>
      </c>
      <c r="E902" s="7" t="str">
        <f>VLOOKUP(C902,Arkusz1!A:C,3,FALSE)</f>
        <v>PLSFIO00484</v>
      </c>
      <c r="F902" s="7" t="s">
        <v>0</v>
      </c>
      <c r="G902" s="11" t="s">
        <v>178</v>
      </c>
      <c r="H902" s="11" t="s">
        <v>174</v>
      </c>
      <c r="J902" s="11" t="s">
        <v>175</v>
      </c>
      <c r="L902" s="11" t="s">
        <v>3</v>
      </c>
      <c r="M902" s="11" t="s">
        <v>177</v>
      </c>
      <c r="N902" s="11">
        <v>-219380</v>
      </c>
      <c r="O902" s="11">
        <v>11808.6</v>
      </c>
      <c r="P902" s="13">
        <v>1.9831186969699192E-4</v>
      </c>
    </row>
    <row r="903" spans="1:16" x14ac:dyDescent="0.3">
      <c r="A903" s="7" t="str">
        <f>VLOOKUP(C903,Arkusz1!A:C,2,FALSE)</f>
        <v>ALR017</v>
      </c>
      <c r="B903" s="7" t="s">
        <v>98</v>
      </c>
      <c r="C903" s="11" t="s">
        <v>537</v>
      </c>
      <c r="D903" s="7" t="s">
        <v>97</v>
      </c>
      <c r="E903" s="7" t="str">
        <f>VLOOKUP(C903,Arkusz1!A:C,3,FALSE)</f>
        <v>PLSFIO00484</v>
      </c>
      <c r="F903" s="7" t="s">
        <v>0</v>
      </c>
      <c r="G903" s="11" t="s">
        <v>178</v>
      </c>
      <c r="H903" s="11" t="s">
        <v>174</v>
      </c>
      <c r="J903" s="11" t="s">
        <v>175</v>
      </c>
      <c r="L903" s="11" t="s">
        <v>3</v>
      </c>
      <c r="M903" s="11" t="s">
        <v>179</v>
      </c>
      <c r="N903" s="11">
        <v>-20100</v>
      </c>
      <c r="O903" s="11">
        <v>-1181.06</v>
      </c>
      <c r="P903" s="13">
        <v>-1.9834545739912374E-5</v>
      </c>
    </row>
    <row r="904" spans="1:16" x14ac:dyDescent="0.3">
      <c r="A904" s="7" t="str">
        <f>VLOOKUP(C904,Arkusz1!A:C,2,FALSE)</f>
        <v>ALR017</v>
      </c>
      <c r="B904" s="7" t="s">
        <v>98</v>
      </c>
      <c r="C904" s="11" t="s">
        <v>537</v>
      </c>
      <c r="D904" s="7" t="s">
        <v>97</v>
      </c>
      <c r="E904" s="7" t="str">
        <f>VLOOKUP(C904,Arkusz1!A:C,3,FALSE)</f>
        <v>PLSFIO00484</v>
      </c>
      <c r="F904" s="7" t="s">
        <v>0</v>
      </c>
      <c r="G904" s="11" t="s">
        <v>178</v>
      </c>
      <c r="H904" s="11" t="s">
        <v>174</v>
      </c>
      <c r="J904" s="11" t="s">
        <v>175</v>
      </c>
      <c r="L904" s="11" t="s">
        <v>3</v>
      </c>
      <c r="M904" s="11" t="s">
        <v>179</v>
      </c>
      <c r="N904" s="11">
        <v>-587900</v>
      </c>
      <c r="O904" s="11">
        <v>-96399.23</v>
      </c>
      <c r="P904" s="13">
        <v>-1.618914311489114E-3</v>
      </c>
    </row>
    <row r="905" spans="1:16" x14ac:dyDescent="0.3">
      <c r="A905" s="7" t="str">
        <f>VLOOKUP(C905,Arkusz1!A:C,2,FALSE)</f>
        <v>ALR017</v>
      </c>
      <c r="B905" s="7" t="s">
        <v>98</v>
      </c>
      <c r="C905" s="11" t="s">
        <v>537</v>
      </c>
      <c r="D905" s="7" t="s">
        <v>97</v>
      </c>
      <c r="E905" s="7" t="str">
        <f>VLOOKUP(C905,Arkusz1!A:C,3,FALSE)</f>
        <v>PLSFIO00484</v>
      </c>
      <c r="F905" s="7" t="s">
        <v>0</v>
      </c>
      <c r="G905" s="11" t="s">
        <v>178</v>
      </c>
      <c r="H905" s="11" t="s">
        <v>174</v>
      </c>
      <c r="J905" s="11" t="s">
        <v>175</v>
      </c>
      <c r="L905" s="11" t="s">
        <v>3</v>
      </c>
      <c r="M905" s="11" t="s">
        <v>177</v>
      </c>
      <c r="N905" s="11">
        <v>-50000</v>
      </c>
      <c r="O905" s="11">
        <v>4569.1400000000003</v>
      </c>
      <c r="P905" s="13">
        <v>7.6733456659325723E-5</v>
      </c>
    </row>
    <row r="906" spans="1:16" x14ac:dyDescent="0.3">
      <c r="A906" s="7" t="str">
        <f>VLOOKUP(C906,Arkusz1!A:C,2,FALSE)</f>
        <v>ALR017</v>
      </c>
      <c r="B906" s="7" t="s">
        <v>98</v>
      </c>
      <c r="C906" s="11" t="s">
        <v>537</v>
      </c>
      <c r="D906" s="7" t="s">
        <v>97</v>
      </c>
      <c r="E906" s="7" t="str">
        <f>VLOOKUP(C906,Arkusz1!A:C,3,FALSE)</f>
        <v>PLSFIO00484</v>
      </c>
      <c r="F906" s="7" t="s">
        <v>0</v>
      </c>
      <c r="G906" s="11" t="s">
        <v>178</v>
      </c>
      <c r="H906" s="11" t="s">
        <v>174</v>
      </c>
      <c r="J906" s="11" t="s">
        <v>175</v>
      </c>
      <c r="L906" s="11" t="s">
        <v>3</v>
      </c>
      <c r="M906" s="11" t="s">
        <v>177</v>
      </c>
      <c r="N906" s="11">
        <v>513720</v>
      </c>
      <c r="O906" s="11">
        <v>-42549.32</v>
      </c>
      <c r="P906" s="13">
        <v>-7.1456694303605943E-4</v>
      </c>
    </row>
    <row r="907" spans="1:16" x14ac:dyDescent="0.3">
      <c r="A907" s="7" t="str">
        <f>VLOOKUP(C907,Arkusz1!A:C,2,FALSE)</f>
        <v>ALR017</v>
      </c>
      <c r="B907" s="7" t="s">
        <v>98</v>
      </c>
      <c r="C907" s="11" t="s">
        <v>537</v>
      </c>
      <c r="D907" s="7" t="s">
        <v>97</v>
      </c>
      <c r="E907" s="7" t="str">
        <f>VLOOKUP(C907,Arkusz1!A:C,3,FALSE)</f>
        <v>PLSFIO00484</v>
      </c>
      <c r="F907" s="7" t="s">
        <v>0</v>
      </c>
      <c r="G907" s="11" t="s">
        <v>178</v>
      </c>
      <c r="H907" s="11" t="s">
        <v>174</v>
      </c>
      <c r="J907" s="11" t="s">
        <v>175</v>
      </c>
      <c r="L907" s="11" t="s">
        <v>3</v>
      </c>
      <c r="M907" s="11" t="s">
        <v>179</v>
      </c>
      <c r="N907" s="11">
        <v>500000</v>
      </c>
      <c r="O907" s="11">
        <v>40434.44</v>
      </c>
      <c r="P907" s="13">
        <v>6.7904996329377215E-4</v>
      </c>
    </row>
    <row r="908" spans="1:16" x14ac:dyDescent="0.3">
      <c r="A908" s="7" t="str">
        <f>VLOOKUP(C908,Arkusz1!A:C,2,FALSE)</f>
        <v>ALR017</v>
      </c>
      <c r="B908" s="7" t="s">
        <v>98</v>
      </c>
      <c r="C908" s="11" t="s">
        <v>537</v>
      </c>
      <c r="D908" s="7" t="s">
        <v>97</v>
      </c>
      <c r="E908" s="7" t="str">
        <f>VLOOKUP(C908,Arkusz1!A:C,3,FALSE)</f>
        <v>PLSFIO00484</v>
      </c>
      <c r="F908" s="7" t="s">
        <v>0</v>
      </c>
      <c r="G908" s="11" t="s">
        <v>178</v>
      </c>
      <c r="H908" s="11" t="s">
        <v>174</v>
      </c>
      <c r="J908" s="11" t="s">
        <v>175</v>
      </c>
      <c r="L908" s="11" t="s">
        <v>3</v>
      </c>
      <c r="M908" s="11" t="s">
        <v>179</v>
      </c>
      <c r="N908" s="11">
        <v>-216980</v>
      </c>
      <c r="O908" s="11">
        <v>-1286.02</v>
      </c>
      <c r="P908" s="13">
        <v>-2.1597228347791061E-5</v>
      </c>
    </row>
    <row r="909" spans="1:16" x14ac:dyDescent="0.3">
      <c r="A909" s="7" t="str">
        <f>VLOOKUP(C909,Arkusz1!A:C,2,FALSE)</f>
        <v>ALR017</v>
      </c>
      <c r="B909" s="7" t="s">
        <v>98</v>
      </c>
      <c r="C909" s="11" t="s">
        <v>537</v>
      </c>
      <c r="D909" s="7" t="s">
        <v>97</v>
      </c>
      <c r="E909" s="7" t="str">
        <f>VLOOKUP(C909,Arkusz1!A:C,3,FALSE)</f>
        <v>PLSFIO00484</v>
      </c>
      <c r="F909" s="7" t="s">
        <v>0</v>
      </c>
      <c r="G909" s="11" t="s">
        <v>229</v>
      </c>
      <c r="H909" s="11" t="s">
        <v>230</v>
      </c>
      <c r="J909" s="11" t="s">
        <v>184</v>
      </c>
      <c r="L909" s="11" t="s">
        <v>3</v>
      </c>
      <c r="M909" s="11" t="s">
        <v>127</v>
      </c>
      <c r="N909" s="11">
        <v>150</v>
      </c>
      <c r="O909" s="11">
        <v>644826.67000000004</v>
      </c>
      <c r="P909" s="13">
        <v>1.0829123059311451E-2</v>
      </c>
    </row>
    <row r="910" spans="1:16" x14ac:dyDescent="0.3">
      <c r="A910" s="7" t="str">
        <f>VLOOKUP(C910,Arkusz1!A:C,2,FALSE)</f>
        <v>ALR017</v>
      </c>
      <c r="B910" s="7" t="s">
        <v>98</v>
      </c>
      <c r="C910" s="11" t="s">
        <v>537</v>
      </c>
      <c r="D910" s="7" t="s">
        <v>97</v>
      </c>
      <c r="E910" s="7" t="str">
        <f>VLOOKUP(C910,Arkusz1!A:C,3,FALSE)</f>
        <v>PLSFIO00484</v>
      </c>
      <c r="F910" s="7" t="s">
        <v>0</v>
      </c>
      <c r="G910" s="11" t="s">
        <v>238</v>
      </c>
      <c r="H910" s="11" t="s">
        <v>239</v>
      </c>
      <c r="J910" s="11" t="s">
        <v>184</v>
      </c>
      <c r="L910" s="11" t="s">
        <v>3</v>
      </c>
      <c r="M910" s="11" t="s">
        <v>0</v>
      </c>
      <c r="N910" s="11">
        <v>495</v>
      </c>
      <c r="O910" s="11">
        <v>493486.54</v>
      </c>
      <c r="P910" s="13">
        <v>8.2875394557948758E-3</v>
      </c>
    </row>
    <row r="911" spans="1:16" x14ac:dyDescent="0.3">
      <c r="A911" s="7" t="str">
        <f>VLOOKUP(C911,Arkusz1!A:C,2,FALSE)</f>
        <v>ALR017</v>
      </c>
      <c r="B911" s="7" t="s">
        <v>98</v>
      </c>
      <c r="C911" s="11" t="s">
        <v>537</v>
      </c>
      <c r="D911" s="7" t="s">
        <v>97</v>
      </c>
      <c r="E911" s="7" t="str">
        <f>VLOOKUP(C911,Arkusz1!A:C,3,FALSE)</f>
        <v>PLSFIO00484</v>
      </c>
      <c r="F911" s="7" t="s">
        <v>0</v>
      </c>
      <c r="G911" s="11" t="s">
        <v>233</v>
      </c>
      <c r="H911" s="11" t="s">
        <v>234</v>
      </c>
      <c r="J911" s="11" t="s">
        <v>184</v>
      </c>
      <c r="L911" s="11" t="s">
        <v>3</v>
      </c>
      <c r="M911" s="11" t="s">
        <v>0</v>
      </c>
      <c r="N911" s="11">
        <v>700</v>
      </c>
      <c r="O911" s="11">
        <v>716940</v>
      </c>
      <c r="P911" s="13">
        <v>1.2040183583198801E-2</v>
      </c>
    </row>
    <row r="912" spans="1:16" x14ac:dyDescent="0.3">
      <c r="A912" s="7" t="str">
        <f>VLOOKUP(C912,Arkusz1!A:C,2,FALSE)</f>
        <v>ALR017</v>
      </c>
      <c r="B912" s="7" t="s">
        <v>98</v>
      </c>
      <c r="C912" s="11" t="s">
        <v>537</v>
      </c>
      <c r="D912" s="7" t="s">
        <v>97</v>
      </c>
      <c r="E912" s="7" t="str">
        <f>VLOOKUP(C912,Arkusz1!A:C,3,FALSE)</f>
        <v>PLSFIO00484</v>
      </c>
      <c r="F912" s="7" t="s">
        <v>0</v>
      </c>
      <c r="G912" s="11" t="s">
        <v>62</v>
      </c>
      <c r="H912" s="11" t="s">
        <v>61</v>
      </c>
      <c r="J912" s="11" t="s">
        <v>91</v>
      </c>
      <c r="L912" s="11" t="s">
        <v>3</v>
      </c>
      <c r="M912" s="11" t="s">
        <v>0</v>
      </c>
      <c r="N912" s="11">
        <v>11500</v>
      </c>
      <c r="O912" s="11">
        <v>542800</v>
      </c>
      <c r="P912" s="13">
        <v>9.1157023585799503E-3</v>
      </c>
    </row>
    <row r="913" spans="1:16" x14ac:dyDescent="0.3">
      <c r="A913" s="7" t="str">
        <f>VLOOKUP(C913,Arkusz1!A:C,2,FALSE)</f>
        <v>ALR017</v>
      </c>
      <c r="B913" s="7" t="s">
        <v>98</v>
      </c>
      <c r="C913" s="11" t="s">
        <v>537</v>
      </c>
      <c r="D913" s="7" t="s">
        <v>97</v>
      </c>
      <c r="E913" s="7" t="str">
        <f>VLOOKUP(C913,Arkusz1!A:C,3,FALSE)</f>
        <v>PLSFIO00484</v>
      </c>
      <c r="F913" s="7" t="s">
        <v>0</v>
      </c>
      <c r="G913" s="11" t="s">
        <v>62</v>
      </c>
      <c r="H913" s="11" t="s">
        <v>235</v>
      </c>
      <c r="J913" s="11" t="s">
        <v>184</v>
      </c>
      <c r="L913" s="11" t="s">
        <v>3</v>
      </c>
      <c r="M913" s="11" t="s">
        <v>0</v>
      </c>
      <c r="N913" s="11">
        <v>5</v>
      </c>
      <c r="O913" s="11">
        <v>501109.4</v>
      </c>
      <c r="P913" s="13">
        <v>8.4155566313312159E-3</v>
      </c>
    </row>
    <row r="914" spans="1:16" x14ac:dyDescent="0.3">
      <c r="A914" s="7" t="str">
        <f>VLOOKUP(C914,Arkusz1!A:C,2,FALSE)</f>
        <v>ALR017</v>
      </c>
      <c r="B914" s="7" t="s">
        <v>98</v>
      </c>
      <c r="C914" s="11" t="s">
        <v>537</v>
      </c>
      <c r="D914" s="7" t="s">
        <v>97</v>
      </c>
      <c r="E914" s="7" t="str">
        <f>VLOOKUP(C914,Arkusz1!A:C,3,FALSE)</f>
        <v>PLSFIO00484</v>
      </c>
      <c r="F914" s="7" t="s">
        <v>0</v>
      </c>
      <c r="G914" s="11" t="s">
        <v>94</v>
      </c>
      <c r="H914" s="11" t="s">
        <v>63</v>
      </c>
      <c r="J914" s="11" t="s">
        <v>91</v>
      </c>
      <c r="L914" s="11" t="s">
        <v>3</v>
      </c>
      <c r="M914" s="11" t="s">
        <v>0</v>
      </c>
      <c r="N914" s="11">
        <v>10000</v>
      </c>
      <c r="O914" s="11">
        <v>597600</v>
      </c>
      <c r="P914" s="13">
        <v>1.0036005396992223E-2</v>
      </c>
    </row>
    <row r="915" spans="1:16" x14ac:dyDescent="0.3">
      <c r="A915" s="7" t="str">
        <f>VLOOKUP(C915,Arkusz1!A:C,2,FALSE)</f>
        <v>ALR017</v>
      </c>
      <c r="B915" s="7" t="s">
        <v>98</v>
      </c>
      <c r="C915" s="11" t="s">
        <v>537</v>
      </c>
      <c r="D915" s="7" t="s">
        <v>97</v>
      </c>
      <c r="E915" s="7" t="str">
        <f>VLOOKUP(C915,Arkusz1!A:C,3,FALSE)</f>
        <v>PLSFIO00484</v>
      </c>
      <c r="F915" s="7" t="s">
        <v>0</v>
      </c>
      <c r="G915" s="11" t="s">
        <v>94</v>
      </c>
      <c r="H915" s="11" t="s">
        <v>236</v>
      </c>
      <c r="J915" s="11" t="s">
        <v>184</v>
      </c>
      <c r="L915" s="11" t="s">
        <v>3</v>
      </c>
      <c r="M915" s="11" t="s">
        <v>0</v>
      </c>
      <c r="N915" s="11">
        <v>3</v>
      </c>
      <c r="O915" s="11">
        <v>1552085.85</v>
      </c>
      <c r="P915" s="13">
        <v>2.6065498606417773E-2</v>
      </c>
    </row>
    <row r="916" spans="1:16" x14ac:dyDescent="0.3">
      <c r="A916" s="7" t="str">
        <f>VLOOKUP(C916,Arkusz1!A:C,2,FALSE)</f>
        <v>ALR017</v>
      </c>
      <c r="B916" s="7" t="s">
        <v>98</v>
      </c>
      <c r="C916" s="11" t="s">
        <v>537</v>
      </c>
      <c r="D916" s="7" t="s">
        <v>97</v>
      </c>
      <c r="E916" s="7" t="str">
        <f>VLOOKUP(C916,Arkusz1!A:C,3,FALSE)</f>
        <v>PLSFIO00484</v>
      </c>
      <c r="F916" s="7" t="s">
        <v>0</v>
      </c>
      <c r="G916" s="11" t="s">
        <v>94</v>
      </c>
      <c r="H916" s="11" t="s">
        <v>237</v>
      </c>
      <c r="J916" s="11" t="s">
        <v>184</v>
      </c>
      <c r="L916" s="11" t="s">
        <v>3</v>
      </c>
      <c r="M916" s="11" t="s">
        <v>0</v>
      </c>
      <c r="N916" s="11">
        <v>10</v>
      </c>
      <c r="O916" s="11">
        <v>1036073.7</v>
      </c>
      <c r="P916" s="13">
        <v>1.7399667411113956E-2</v>
      </c>
    </row>
    <row r="917" spans="1:16" x14ac:dyDescent="0.3">
      <c r="A917" s="7" t="str">
        <f>VLOOKUP(C917,Arkusz1!A:C,2,FALSE)</f>
        <v>ALR017</v>
      </c>
      <c r="B917" s="7" t="s">
        <v>98</v>
      </c>
      <c r="C917" s="11" t="s">
        <v>537</v>
      </c>
      <c r="D917" s="7" t="s">
        <v>97</v>
      </c>
      <c r="E917" s="7" t="str">
        <f>VLOOKUP(C917,Arkusz1!A:C,3,FALSE)</f>
        <v>PLSFIO00484</v>
      </c>
      <c r="F917" s="7" t="s">
        <v>0</v>
      </c>
      <c r="G917" s="11" t="s">
        <v>66</v>
      </c>
      <c r="H917" s="11" t="s">
        <v>65</v>
      </c>
      <c r="J917" s="11" t="s">
        <v>91</v>
      </c>
      <c r="L917" s="11" t="s">
        <v>3</v>
      </c>
      <c r="M917" s="11" t="s">
        <v>0</v>
      </c>
      <c r="N917" s="11">
        <v>13000</v>
      </c>
      <c r="O917" s="11">
        <v>595920</v>
      </c>
      <c r="P917" s="13">
        <v>1.0007791727201482E-2</v>
      </c>
    </row>
    <row r="918" spans="1:16" x14ac:dyDescent="0.3">
      <c r="A918" s="7" t="str">
        <f>VLOOKUP(C918,Arkusz1!A:C,2,FALSE)</f>
        <v>ALR017</v>
      </c>
      <c r="B918" s="7" t="s">
        <v>98</v>
      </c>
      <c r="C918" s="11" t="s">
        <v>537</v>
      </c>
      <c r="D918" s="7" t="s">
        <v>97</v>
      </c>
      <c r="E918" s="7" t="str">
        <f>VLOOKUP(C918,Arkusz1!A:C,3,FALSE)</f>
        <v>PLSFIO00484</v>
      </c>
      <c r="F918" s="7" t="s">
        <v>0</v>
      </c>
      <c r="G918" s="11" t="s">
        <v>66</v>
      </c>
      <c r="H918" s="11" t="s">
        <v>241</v>
      </c>
      <c r="J918" s="11" t="s">
        <v>184</v>
      </c>
      <c r="L918" s="11" t="s">
        <v>3</v>
      </c>
      <c r="M918" s="11" t="s">
        <v>0</v>
      </c>
      <c r="N918" s="11">
        <v>8</v>
      </c>
      <c r="O918" s="11">
        <v>839488.88</v>
      </c>
      <c r="P918" s="13">
        <v>1.4098251222213783E-2</v>
      </c>
    </row>
    <row r="919" spans="1:16" x14ac:dyDescent="0.3">
      <c r="A919" s="7" t="str">
        <f>VLOOKUP(C919,Arkusz1!A:C,2,FALSE)</f>
        <v>ALR017</v>
      </c>
      <c r="B919" s="7" t="s">
        <v>98</v>
      </c>
      <c r="C919" s="11" t="s">
        <v>537</v>
      </c>
      <c r="D919" s="7" t="s">
        <v>97</v>
      </c>
      <c r="E919" s="7" t="str">
        <f>VLOOKUP(C919,Arkusz1!A:C,3,FALSE)</f>
        <v>PLSFIO00484</v>
      </c>
      <c r="F919" s="7" t="s">
        <v>0</v>
      </c>
      <c r="G919" s="11" t="s">
        <v>247</v>
      </c>
      <c r="H919" s="11" t="s">
        <v>248</v>
      </c>
      <c r="J919" s="11" t="s">
        <v>184</v>
      </c>
      <c r="L919" s="11" t="s">
        <v>3</v>
      </c>
      <c r="M919" s="11" t="s">
        <v>0</v>
      </c>
      <c r="N919" s="11">
        <v>194</v>
      </c>
      <c r="O919" s="11">
        <v>203789.24</v>
      </c>
      <c r="P919" s="13">
        <v>3.4224061453964915E-3</v>
      </c>
    </row>
    <row r="920" spans="1:16" x14ac:dyDescent="0.3">
      <c r="A920" s="7" t="str">
        <f>VLOOKUP(C920,Arkusz1!A:C,2,FALSE)</f>
        <v>ALR017</v>
      </c>
      <c r="B920" s="7" t="s">
        <v>98</v>
      </c>
      <c r="C920" s="11" t="s">
        <v>537</v>
      </c>
      <c r="D920" s="7" t="s">
        <v>97</v>
      </c>
      <c r="E920" s="7" t="str">
        <f>VLOOKUP(C920,Arkusz1!A:C,3,FALSE)</f>
        <v>PLSFIO00484</v>
      </c>
      <c r="F920" s="7" t="s">
        <v>0</v>
      </c>
      <c r="G920" s="11" t="s">
        <v>74</v>
      </c>
      <c r="H920" s="11" t="s">
        <v>249</v>
      </c>
      <c r="J920" s="11" t="s">
        <v>184</v>
      </c>
      <c r="L920" s="11" t="s">
        <v>3</v>
      </c>
      <c r="M920" s="11" t="s">
        <v>0</v>
      </c>
      <c r="N920" s="11">
        <v>1</v>
      </c>
      <c r="O920" s="11">
        <v>505027.4</v>
      </c>
      <c r="P920" s="13">
        <v>8.4813549398074801E-3</v>
      </c>
    </row>
    <row r="921" spans="1:16" x14ac:dyDescent="0.3">
      <c r="A921" s="7" t="str">
        <f>VLOOKUP(C921,Arkusz1!A:C,2,FALSE)</f>
        <v>ALR017</v>
      </c>
      <c r="B921" s="7" t="s">
        <v>98</v>
      </c>
      <c r="C921" s="11" t="s">
        <v>537</v>
      </c>
      <c r="D921" s="7" t="s">
        <v>97</v>
      </c>
      <c r="E921" s="7" t="str">
        <f>VLOOKUP(C921,Arkusz1!A:C,3,FALSE)</f>
        <v>PLSFIO00484</v>
      </c>
      <c r="F921" s="7" t="s">
        <v>0</v>
      </c>
      <c r="G921" s="11" t="s">
        <v>74</v>
      </c>
      <c r="H921" s="11" t="s">
        <v>250</v>
      </c>
      <c r="J921" s="11" t="s">
        <v>184</v>
      </c>
      <c r="L921" s="11" t="s">
        <v>3</v>
      </c>
      <c r="M921" s="11" t="s">
        <v>0</v>
      </c>
      <c r="N921" s="11">
        <v>2</v>
      </c>
      <c r="O921" s="11">
        <v>1021923.42</v>
      </c>
      <c r="P921" s="13">
        <v>1.7162029716252927E-2</v>
      </c>
    </row>
    <row r="922" spans="1:16" x14ac:dyDescent="0.3">
      <c r="A922" s="7" t="str">
        <f>VLOOKUP(C922,Arkusz1!A:C,2,FALSE)</f>
        <v>ALR017</v>
      </c>
      <c r="B922" s="7" t="s">
        <v>98</v>
      </c>
      <c r="C922" s="11" t="s">
        <v>537</v>
      </c>
      <c r="D922" s="7" t="s">
        <v>97</v>
      </c>
      <c r="E922" s="7" t="str">
        <f>VLOOKUP(C922,Arkusz1!A:C,3,FALSE)</f>
        <v>PLSFIO00484</v>
      </c>
      <c r="F922" s="7" t="s">
        <v>0</v>
      </c>
      <c r="G922" s="11" t="s">
        <v>74</v>
      </c>
      <c r="H922" s="11" t="s">
        <v>174</v>
      </c>
      <c r="J922" s="11" t="s">
        <v>175</v>
      </c>
      <c r="L922" s="11" t="s">
        <v>3</v>
      </c>
      <c r="M922" s="11" t="s">
        <v>177</v>
      </c>
      <c r="N922" s="11">
        <v>-1800</v>
      </c>
      <c r="O922" s="11">
        <v>160.81</v>
      </c>
      <c r="P922" s="13">
        <v>2.700619189910173E-6</v>
      </c>
    </row>
    <row r="923" spans="1:16" x14ac:dyDescent="0.3">
      <c r="A923" s="7" t="str">
        <f>VLOOKUP(C923,Arkusz1!A:C,2,FALSE)</f>
        <v>ALR017</v>
      </c>
      <c r="B923" s="7" t="s">
        <v>98</v>
      </c>
      <c r="C923" s="11" t="s">
        <v>537</v>
      </c>
      <c r="D923" s="7" t="s">
        <v>97</v>
      </c>
      <c r="E923" s="7" t="str">
        <f>VLOOKUP(C923,Arkusz1!A:C,3,FALSE)</f>
        <v>PLSFIO00484</v>
      </c>
      <c r="F923" s="7" t="s">
        <v>0</v>
      </c>
      <c r="G923" s="11" t="s">
        <v>74</v>
      </c>
      <c r="H923" s="11" t="s">
        <v>174</v>
      </c>
      <c r="J923" s="11" t="s">
        <v>175</v>
      </c>
      <c r="L923" s="11" t="s">
        <v>3</v>
      </c>
      <c r="M923" s="11" t="s">
        <v>177</v>
      </c>
      <c r="N923" s="11">
        <v>-1059075</v>
      </c>
      <c r="O923" s="11">
        <v>69460.600000000006</v>
      </c>
      <c r="P923" s="13">
        <v>1.1665109713492605E-3</v>
      </c>
    </row>
    <row r="924" spans="1:16" x14ac:dyDescent="0.3">
      <c r="A924" s="7" t="str">
        <f>VLOOKUP(C924,Arkusz1!A:C,2,FALSE)</f>
        <v>ALR017</v>
      </c>
      <c r="B924" s="7" t="s">
        <v>98</v>
      </c>
      <c r="C924" s="11" t="s">
        <v>537</v>
      </c>
      <c r="D924" s="7" t="s">
        <v>97</v>
      </c>
      <c r="E924" s="7" t="str">
        <f>VLOOKUP(C924,Arkusz1!A:C,3,FALSE)</f>
        <v>PLSFIO00484</v>
      </c>
      <c r="F924" s="7" t="s">
        <v>0</v>
      </c>
      <c r="G924" s="11" t="s">
        <v>74</v>
      </c>
      <c r="H924" s="11" t="s">
        <v>174</v>
      </c>
      <c r="J924" s="11" t="s">
        <v>175</v>
      </c>
      <c r="L924" s="11" t="s">
        <v>3</v>
      </c>
      <c r="M924" s="11" t="s">
        <v>179</v>
      </c>
      <c r="N924" s="11">
        <v>-173370</v>
      </c>
      <c r="O924" s="11">
        <v>9378.01</v>
      </c>
      <c r="P924" s="13">
        <v>1.5749290323468381E-4</v>
      </c>
    </row>
    <row r="925" spans="1:16" x14ac:dyDescent="0.3">
      <c r="A925" s="7" t="str">
        <f>VLOOKUP(C925,Arkusz1!A:C,2,FALSE)</f>
        <v>ALR017</v>
      </c>
      <c r="B925" s="7" t="s">
        <v>98</v>
      </c>
      <c r="C925" s="11" t="s">
        <v>537</v>
      </c>
      <c r="D925" s="7" t="s">
        <v>97</v>
      </c>
      <c r="E925" s="7" t="str">
        <f>VLOOKUP(C925,Arkusz1!A:C,3,FALSE)</f>
        <v>PLSFIO00484</v>
      </c>
      <c r="F925" s="7" t="s">
        <v>0</v>
      </c>
      <c r="G925" s="11" t="s">
        <v>74</v>
      </c>
      <c r="H925" s="11" t="s">
        <v>174</v>
      </c>
      <c r="J925" s="11" t="s">
        <v>175</v>
      </c>
      <c r="L925" s="11" t="s">
        <v>3</v>
      </c>
      <c r="M925" s="11" t="s">
        <v>179</v>
      </c>
      <c r="N925" s="11">
        <v>-130200</v>
      </c>
      <c r="O925" s="11">
        <v>4502.18</v>
      </c>
      <c r="P925" s="13">
        <v>7.5608940391951889E-5</v>
      </c>
    </row>
    <row r="926" spans="1:16" x14ac:dyDescent="0.3">
      <c r="A926" s="7" t="str">
        <f>VLOOKUP(C926,Arkusz1!A:C,2,FALSE)</f>
        <v>ALR017</v>
      </c>
      <c r="B926" s="7" t="s">
        <v>98</v>
      </c>
      <c r="C926" s="11" t="s">
        <v>537</v>
      </c>
      <c r="D926" s="7" t="s">
        <v>97</v>
      </c>
      <c r="E926" s="7" t="str">
        <f>VLOOKUP(C926,Arkusz1!A:C,3,FALSE)</f>
        <v>PLSFIO00484</v>
      </c>
      <c r="F926" s="7" t="s">
        <v>0</v>
      </c>
      <c r="G926" s="11" t="s">
        <v>74</v>
      </c>
      <c r="H926" s="11" t="s">
        <v>174</v>
      </c>
      <c r="J926" s="11" t="s">
        <v>175</v>
      </c>
      <c r="L926" s="11" t="s">
        <v>3</v>
      </c>
      <c r="M926" s="11" t="s">
        <v>179</v>
      </c>
      <c r="N926" s="11">
        <v>-28000</v>
      </c>
      <c r="O926" s="11">
        <v>-6518.72</v>
      </c>
      <c r="P926" s="13">
        <v>-1.094744128204169E-4</v>
      </c>
    </row>
    <row r="927" spans="1:16" x14ac:dyDescent="0.3">
      <c r="A927" s="7" t="str">
        <f>VLOOKUP(C927,Arkusz1!A:C,2,FALSE)</f>
        <v>ALR017</v>
      </c>
      <c r="B927" s="7" t="s">
        <v>98</v>
      </c>
      <c r="C927" s="11" t="s">
        <v>537</v>
      </c>
      <c r="D927" s="7" t="s">
        <v>97</v>
      </c>
      <c r="E927" s="7" t="str">
        <f>VLOOKUP(C927,Arkusz1!A:C,3,FALSE)</f>
        <v>PLSFIO00484</v>
      </c>
      <c r="F927" s="7" t="s">
        <v>0</v>
      </c>
      <c r="G927" s="11" t="s">
        <v>74</v>
      </c>
      <c r="H927" s="11" t="s">
        <v>174</v>
      </c>
      <c r="J927" s="11" t="s">
        <v>175</v>
      </c>
      <c r="L927" s="11" t="s">
        <v>3</v>
      </c>
      <c r="M927" s="11" t="s">
        <v>179</v>
      </c>
      <c r="N927" s="11">
        <v>-2116165</v>
      </c>
      <c r="O927" s="11">
        <v>-267798.56</v>
      </c>
      <c r="P927" s="13">
        <v>-4.4973691323071377E-3</v>
      </c>
    </row>
    <row r="928" spans="1:16" x14ac:dyDescent="0.3">
      <c r="A928" s="7" t="str">
        <f>VLOOKUP(C928,Arkusz1!A:C,2,FALSE)</f>
        <v>ALR017</v>
      </c>
      <c r="B928" s="7" t="s">
        <v>98</v>
      </c>
      <c r="C928" s="11" t="s">
        <v>537</v>
      </c>
      <c r="D928" s="7" t="s">
        <v>97</v>
      </c>
      <c r="E928" s="7" t="str">
        <f>VLOOKUP(C928,Arkusz1!A:C,3,FALSE)</f>
        <v>PLSFIO00484</v>
      </c>
      <c r="F928" s="7" t="s">
        <v>0</v>
      </c>
      <c r="G928" s="11" t="s">
        <v>74</v>
      </c>
      <c r="H928" s="11" t="s">
        <v>174</v>
      </c>
      <c r="J928" s="11" t="s">
        <v>175</v>
      </c>
      <c r="L928" s="11" t="s">
        <v>3</v>
      </c>
      <c r="M928" s="11" t="s">
        <v>179</v>
      </c>
      <c r="N928" s="11">
        <v>190565</v>
      </c>
      <c r="O928" s="11">
        <v>165.73</v>
      </c>
      <c r="P928" s="13">
        <v>2.7832449371544863E-6</v>
      </c>
    </row>
    <row r="929" spans="1:16" x14ac:dyDescent="0.3">
      <c r="A929" s="7" t="str">
        <f>VLOOKUP(C929,Arkusz1!A:C,2,FALSE)</f>
        <v>ALR017</v>
      </c>
      <c r="B929" s="7" t="s">
        <v>98</v>
      </c>
      <c r="C929" s="11" t="s">
        <v>537</v>
      </c>
      <c r="D929" s="7" t="s">
        <v>97</v>
      </c>
      <c r="E929" s="7" t="str">
        <f>VLOOKUP(C929,Arkusz1!A:C,3,FALSE)</f>
        <v>PLSFIO00484</v>
      </c>
      <c r="F929" s="7" t="s">
        <v>0</v>
      </c>
      <c r="G929" s="11" t="s">
        <v>74</v>
      </c>
      <c r="H929" s="11" t="s">
        <v>174</v>
      </c>
      <c r="J929" s="11" t="s">
        <v>175</v>
      </c>
      <c r="L929" s="11" t="s">
        <v>3</v>
      </c>
      <c r="M929" s="11" t="s">
        <v>179</v>
      </c>
      <c r="N929" s="11">
        <v>-20000</v>
      </c>
      <c r="O929" s="11">
        <v>-299.83999999999997</v>
      </c>
      <c r="P929" s="13">
        <v>-5.0354683036046649E-6</v>
      </c>
    </row>
    <row r="930" spans="1:16" x14ac:dyDescent="0.3">
      <c r="A930" s="7" t="str">
        <f>VLOOKUP(C930,Arkusz1!A:C,2,FALSE)</f>
        <v>ALR017</v>
      </c>
      <c r="B930" s="7" t="s">
        <v>98</v>
      </c>
      <c r="C930" s="11" t="s">
        <v>537</v>
      </c>
      <c r="D930" s="7" t="s">
        <v>97</v>
      </c>
      <c r="E930" s="7" t="str">
        <f>VLOOKUP(C930,Arkusz1!A:C,3,FALSE)</f>
        <v>PLSFIO00484</v>
      </c>
      <c r="F930" s="7" t="s">
        <v>0</v>
      </c>
      <c r="G930" s="11" t="s">
        <v>74</v>
      </c>
      <c r="H930" s="11" t="s">
        <v>174</v>
      </c>
      <c r="J930" s="11" t="s">
        <v>175</v>
      </c>
      <c r="L930" s="11" t="s">
        <v>3</v>
      </c>
      <c r="M930" s="11" t="s">
        <v>179</v>
      </c>
      <c r="N930" s="11">
        <v>-86510</v>
      </c>
      <c r="O930" s="11">
        <v>2483.7600000000002</v>
      </c>
      <c r="P930" s="13">
        <v>4.1711895523482939E-5</v>
      </c>
    </row>
    <row r="931" spans="1:16" x14ac:dyDescent="0.3">
      <c r="A931" s="7" t="str">
        <f>VLOOKUP(C931,Arkusz1!A:C,2,FALSE)</f>
        <v>ALR017</v>
      </c>
      <c r="B931" s="7" t="s">
        <v>98</v>
      </c>
      <c r="C931" s="11" t="s">
        <v>537</v>
      </c>
      <c r="D931" s="7" t="s">
        <v>97</v>
      </c>
      <c r="E931" s="7" t="str">
        <f>VLOOKUP(C931,Arkusz1!A:C,3,FALSE)</f>
        <v>PLSFIO00484</v>
      </c>
      <c r="F931" s="7" t="s">
        <v>0</v>
      </c>
      <c r="G931" s="11" t="s">
        <v>639</v>
      </c>
      <c r="H931" s="11" t="s">
        <v>185</v>
      </c>
      <c r="J931" s="11" t="s">
        <v>184</v>
      </c>
      <c r="L931" s="11" t="s">
        <v>3</v>
      </c>
      <c r="M931" s="11" t="s">
        <v>0</v>
      </c>
      <c r="N931" s="11">
        <v>1</v>
      </c>
      <c r="O931" s="11">
        <v>1004.07</v>
      </c>
      <c r="P931" s="13">
        <v>1.6862202039755659E-5</v>
      </c>
    </row>
    <row r="932" spans="1:16" x14ac:dyDescent="0.3">
      <c r="A932" s="7" t="str">
        <f>VLOOKUP(C932,Arkusz1!A:C,2,FALSE)</f>
        <v>ALR017</v>
      </c>
      <c r="B932" s="7" t="s">
        <v>98</v>
      </c>
      <c r="C932" s="11" t="s">
        <v>537</v>
      </c>
      <c r="D932" s="7" t="s">
        <v>97</v>
      </c>
      <c r="E932" s="7" t="str">
        <f>VLOOKUP(C932,Arkusz1!A:C,3,FALSE)</f>
        <v>PLSFIO00484</v>
      </c>
      <c r="F932" s="7" t="s">
        <v>0</v>
      </c>
      <c r="G932" s="11" t="s">
        <v>639</v>
      </c>
      <c r="H932" s="11" t="s">
        <v>186</v>
      </c>
      <c r="J932" s="11" t="s">
        <v>184</v>
      </c>
      <c r="L932" s="11" t="s">
        <v>3</v>
      </c>
      <c r="M932" s="11" t="s">
        <v>0</v>
      </c>
      <c r="N932" s="11">
        <v>1</v>
      </c>
      <c r="O932" s="11">
        <v>972.32</v>
      </c>
      <c r="P932" s="13">
        <v>1.6328997268412782E-5</v>
      </c>
    </row>
    <row r="933" spans="1:16" x14ac:dyDescent="0.3">
      <c r="A933" s="7" t="str">
        <f>VLOOKUP(C933,Arkusz1!A:C,2,FALSE)</f>
        <v>ALR017</v>
      </c>
      <c r="B933" s="7" t="s">
        <v>98</v>
      </c>
      <c r="C933" s="11" t="s">
        <v>537</v>
      </c>
      <c r="D933" s="7" t="s">
        <v>97</v>
      </c>
      <c r="E933" s="7" t="str">
        <f>VLOOKUP(C933,Arkusz1!A:C,3,FALSE)</f>
        <v>PLSFIO00484</v>
      </c>
      <c r="F933" s="7" t="s">
        <v>0</v>
      </c>
      <c r="G933" s="11" t="s">
        <v>639</v>
      </c>
      <c r="H933" s="11" t="s">
        <v>187</v>
      </c>
      <c r="J933" s="11" t="s">
        <v>184</v>
      </c>
      <c r="L933" s="11" t="s">
        <v>3</v>
      </c>
      <c r="M933" s="11" t="s">
        <v>0</v>
      </c>
      <c r="N933" s="11">
        <v>1</v>
      </c>
      <c r="O933" s="11">
        <v>946.72</v>
      </c>
      <c r="P933" s="13">
        <v>1.5899074681125296E-5</v>
      </c>
    </row>
    <row r="934" spans="1:16" x14ac:dyDescent="0.3">
      <c r="A934" s="7" t="str">
        <f>VLOOKUP(C934,Arkusz1!A:C,2,FALSE)</f>
        <v>ALR017</v>
      </c>
      <c r="B934" s="7" t="s">
        <v>98</v>
      </c>
      <c r="C934" s="11" t="s">
        <v>537</v>
      </c>
      <c r="D934" s="7" t="s">
        <v>97</v>
      </c>
      <c r="E934" s="7" t="str">
        <f>VLOOKUP(C934,Arkusz1!A:C,3,FALSE)</f>
        <v>PLSFIO00484</v>
      </c>
      <c r="F934" s="7" t="s">
        <v>0</v>
      </c>
      <c r="G934" s="11" t="s">
        <v>639</v>
      </c>
      <c r="H934" s="11" t="s">
        <v>222</v>
      </c>
      <c r="J934" s="11" t="s">
        <v>184</v>
      </c>
      <c r="L934" s="11" t="s">
        <v>3</v>
      </c>
      <c r="M934" s="11" t="s">
        <v>0</v>
      </c>
      <c r="N934" s="11">
        <v>7500</v>
      </c>
      <c r="O934" s="11">
        <v>6949079.3399999999</v>
      </c>
      <c r="P934" s="13">
        <v>0.1167018034812034</v>
      </c>
    </row>
    <row r="935" spans="1:16" x14ac:dyDescent="0.3">
      <c r="A935" s="7" t="str">
        <f>VLOOKUP(C935,Arkusz1!A:C,2,FALSE)</f>
        <v>ALR017</v>
      </c>
      <c r="B935" s="7" t="s">
        <v>98</v>
      </c>
      <c r="C935" s="11" t="s">
        <v>537</v>
      </c>
      <c r="D935" s="7" t="s">
        <v>97</v>
      </c>
      <c r="E935" s="7" t="str">
        <f>VLOOKUP(C935,Arkusz1!A:C,3,FALSE)</f>
        <v>PLSFIO00484</v>
      </c>
      <c r="F935" s="7" t="s">
        <v>0</v>
      </c>
      <c r="G935" s="11" t="s">
        <v>639</v>
      </c>
      <c r="H935" s="11" t="s">
        <v>240</v>
      </c>
      <c r="J935" s="11" t="s">
        <v>184</v>
      </c>
      <c r="L935" s="11" t="s">
        <v>3</v>
      </c>
      <c r="M935" s="11" t="s">
        <v>127</v>
      </c>
      <c r="N935" s="11">
        <v>40</v>
      </c>
      <c r="O935" s="11">
        <v>179813.77</v>
      </c>
      <c r="P935" s="13">
        <v>3.0197656729811216E-3</v>
      </c>
    </row>
    <row r="936" spans="1:16" x14ac:dyDescent="0.3">
      <c r="A936" s="7" t="str">
        <f>VLOOKUP(C936,Arkusz1!A:C,2,FALSE)</f>
        <v>ALR017</v>
      </c>
      <c r="B936" s="7" t="s">
        <v>98</v>
      </c>
      <c r="C936" s="11" t="s">
        <v>537</v>
      </c>
      <c r="D936" s="7" t="s">
        <v>97</v>
      </c>
      <c r="E936" s="7" t="str">
        <f>VLOOKUP(C936,Arkusz1!A:C,3,FALSE)</f>
        <v>PLSFIO00484</v>
      </c>
      <c r="F936" s="7" t="s">
        <v>0</v>
      </c>
      <c r="G936" s="11" t="s">
        <v>639</v>
      </c>
      <c r="H936" s="11" t="s">
        <v>194</v>
      </c>
      <c r="J936" s="11" t="s">
        <v>184</v>
      </c>
      <c r="L936" s="11" t="s">
        <v>3</v>
      </c>
      <c r="M936" s="11" t="s">
        <v>0</v>
      </c>
      <c r="N936" s="11">
        <v>401</v>
      </c>
      <c r="O936" s="11">
        <v>413471.1</v>
      </c>
      <c r="P936" s="13">
        <v>6.9437720734610289E-3</v>
      </c>
    </row>
    <row r="937" spans="1:16" x14ac:dyDescent="0.3">
      <c r="A937" s="7" t="str">
        <f>VLOOKUP(C937,Arkusz1!A:C,2,FALSE)</f>
        <v>ALR017</v>
      </c>
      <c r="B937" s="7" t="s">
        <v>98</v>
      </c>
      <c r="C937" s="11" t="s">
        <v>537</v>
      </c>
      <c r="D937" s="7" t="s">
        <v>97</v>
      </c>
      <c r="E937" s="7" t="str">
        <f>VLOOKUP(C937,Arkusz1!A:C,3,FALSE)</f>
        <v>PLSFIO00484</v>
      </c>
      <c r="F937" s="7" t="s">
        <v>0</v>
      </c>
      <c r="G937" s="11" t="s">
        <v>639</v>
      </c>
      <c r="H937" s="11" t="s">
        <v>204</v>
      </c>
      <c r="J937" s="11" t="s">
        <v>184</v>
      </c>
      <c r="L937" s="11" t="s">
        <v>3</v>
      </c>
      <c r="M937" s="11" t="s">
        <v>0</v>
      </c>
      <c r="N937" s="11">
        <v>1</v>
      </c>
      <c r="O937" s="11">
        <v>1009.92</v>
      </c>
      <c r="P937" s="13">
        <v>1.6960446068491274E-5</v>
      </c>
    </row>
    <row r="938" spans="1:16" x14ac:dyDescent="0.3">
      <c r="A938" s="7" t="str">
        <f>VLOOKUP(C938,Arkusz1!A:C,2,FALSE)</f>
        <v>ALR017</v>
      </c>
      <c r="B938" s="7" t="s">
        <v>98</v>
      </c>
      <c r="C938" s="11" t="s">
        <v>537</v>
      </c>
      <c r="D938" s="7" t="s">
        <v>97</v>
      </c>
      <c r="E938" s="7" t="str">
        <f>VLOOKUP(C938,Arkusz1!A:C,3,FALSE)</f>
        <v>PLSFIO00484</v>
      </c>
      <c r="F938" s="7" t="s">
        <v>0</v>
      </c>
      <c r="G938" s="11" t="s">
        <v>639</v>
      </c>
      <c r="H938" s="11" t="s">
        <v>195</v>
      </c>
      <c r="J938" s="11" t="s">
        <v>184</v>
      </c>
      <c r="L938" s="11" t="s">
        <v>3</v>
      </c>
      <c r="M938" s="11" t="s">
        <v>0</v>
      </c>
      <c r="N938" s="11">
        <v>1</v>
      </c>
      <c r="O938" s="11">
        <v>996.52</v>
      </c>
      <c r="P938" s="13">
        <v>1.6735408464207981E-5</v>
      </c>
    </row>
    <row r="939" spans="1:16" x14ac:dyDescent="0.3">
      <c r="A939" s="7" t="str">
        <f>VLOOKUP(C939,Arkusz1!A:C,2,FALSE)</f>
        <v>ALR017</v>
      </c>
      <c r="B939" s="7" t="s">
        <v>98</v>
      </c>
      <c r="C939" s="11" t="s">
        <v>537</v>
      </c>
      <c r="D939" s="7" t="s">
        <v>97</v>
      </c>
      <c r="E939" s="7" t="str">
        <f>VLOOKUP(C939,Arkusz1!A:C,3,FALSE)</f>
        <v>PLSFIO00484</v>
      </c>
      <c r="F939" s="7" t="s">
        <v>0</v>
      </c>
      <c r="G939" s="11" t="s">
        <v>639</v>
      </c>
      <c r="H939" s="11" t="s">
        <v>196</v>
      </c>
      <c r="J939" s="11" t="s">
        <v>184</v>
      </c>
      <c r="L939" s="11" t="s">
        <v>3</v>
      </c>
      <c r="M939" s="11" t="s">
        <v>0</v>
      </c>
      <c r="N939" s="11">
        <v>5551</v>
      </c>
      <c r="O939" s="11">
        <v>5575535.4199999999</v>
      </c>
      <c r="P939" s="13">
        <v>9.3634711456227065E-2</v>
      </c>
    </row>
    <row r="940" spans="1:16" x14ac:dyDescent="0.3">
      <c r="A940" s="7" t="str">
        <f>VLOOKUP(C940,Arkusz1!A:C,2,FALSE)</f>
        <v>ALR017</v>
      </c>
      <c r="B940" s="7" t="s">
        <v>98</v>
      </c>
      <c r="C940" s="11" t="s">
        <v>537</v>
      </c>
      <c r="D940" s="7" t="s">
        <v>97</v>
      </c>
      <c r="E940" s="7" t="str">
        <f>VLOOKUP(C940,Arkusz1!A:C,3,FALSE)</f>
        <v>PLSFIO00484</v>
      </c>
      <c r="F940" s="7" t="s">
        <v>0</v>
      </c>
      <c r="G940" s="11" t="s">
        <v>639</v>
      </c>
      <c r="H940" s="11" t="s">
        <v>197</v>
      </c>
      <c r="J940" s="11" t="s">
        <v>184</v>
      </c>
      <c r="L940" s="11" t="s">
        <v>3</v>
      </c>
      <c r="M940" s="11" t="s">
        <v>0</v>
      </c>
      <c r="N940" s="11">
        <v>6300</v>
      </c>
      <c r="O940" s="11">
        <v>6288786</v>
      </c>
      <c r="P940" s="13">
        <v>0.10561293546942625</v>
      </c>
    </row>
    <row r="941" spans="1:16" x14ac:dyDescent="0.3">
      <c r="A941" s="7" t="str">
        <f>VLOOKUP(C941,Arkusz1!A:C,2,FALSE)</f>
        <v>ALR017</v>
      </c>
      <c r="B941" s="7" t="s">
        <v>98</v>
      </c>
      <c r="C941" s="11" t="s">
        <v>537</v>
      </c>
      <c r="D941" s="7" t="s">
        <v>97</v>
      </c>
      <c r="E941" s="7" t="str">
        <f>VLOOKUP(C941,Arkusz1!A:C,3,FALSE)</f>
        <v>PLSFIO00484</v>
      </c>
      <c r="F941" s="7" t="s">
        <v>0</v>
      </c>
      <c r="G941" s="11" t="s">
        <v>639</v>
      </c>
      <c r="H941" s="11" t="s">
        <v>205</v>
      </c>
      <c r="J941" s="11" t="s">
        <v>184</v>
      </c>
      <c r="L941" s="11" t="s">
        <v>3</v>
      </c>
      <c r="M941" s="11" t="s">
        <v>0</v>
      </c>
      <c r="N941" s="11">
        <v>1</v>
      </c>
      <c r="O941" s="11">
        <v>978.12</v>
      </c>
      <c r="P941" s="13">
        <v>1.6426401604595101E-5</v>
      </c>
    </row>
    <row r="942" spans="1:16" x14ac:dyDescent="0.3">
      <c r="A942" s="7" t="str">
        <f>VLOOKUP(C942,Arkusz1!A:C,2,FALSE)</f>
        <v>ALR017</v>
      </c>
      <c r="B942" s="7" t="s">
        <v>98</v>
      </c>
      <c r="C942" s="11" t="s">
        <v>537</v>
      </c>
      <c r="D942" s="7" t="s">
        <v>97</v>
      </c>
      <c r="E942" s="7" t="str">
        <f>VLOOKUP(C942,Arkusz1!A:C,3,FALSE)</f>
        <v>PLSFIO00484</v>
      </c>
      <c r="F942" s="7" t="s">
        <v>0</v>
      </c>
      <c r="G942" s="11" t="s">
        <v>242</v>
      </c>
      <c r="H942" s="11" t="s">
        <v>243</v>
      </c>
      <c r="J942" s="11" t="s">
        <v>184</v>
      </c>
      <c r="L942" s="11" t="s">
        <v>244</v>
      </c>
      <c r="M942" s="11" t="s">
        <v>120</v>
      </c>
      <c r="N942" s="11">
        <v>30</v>
      </c>
      <c r="O942" s="11">
        <v>257453.34</v>
      </c>
      <c r="P942" s="13">
        <v>4.3236330483829881E-3</v>
      </c>
    </row>
    <row r="943" spans="1:16" x14ac:dyDescent="0.3">
      <c r="A943" s="7" t="str">
        <f>VLOOKUP(C943,Arkusz1!A:C,2,FALSE)</f>
        <v>ALR017</v>
      </c>
      <c r="B943" s="7" t="s">
        <v>98</v>
      </c>
      <c r="C943" s="11" t="s">
        <v>537</v>
      </c>
      <c r="D943" s="7" t="s">
        <v>97</v>
      </c>
      <c r="E943" s="7" t="str">
        <f>VLOOKUP(C943,Arkusz1!A:C,3,FALSE)</f>
        <v>PLSFIO00484</v>
      </c>
      <c r="F943" s="7" t="s">
        <v>0</v>
      </c>
      <c r="G943" s="11" t="s">
        <v>242</v>
      </c>
      <c r="H943" s="11" t="s">
        <v>245</v>
      </c>
      <c r="J943" s="11" t="s">
        <v>184</v>
      </c>
      <c r="L943" s="11" t="s">
        <v>244</v>
      </c>
      <c r="M943" s="11" t="s">
        <v>120</v>
      </c>
      <c r="N943" s="11">
        <v>200</v>
      </c>
      <c r="O943" s="11">
        <v>1563131.9</v>
      </c>
      <c r="P943" s="13">
        <v>2.625100432498445E-2</v>
      </c>
    </row>
    <row r="944" spans="1:16" x14ac:dyDescent="0.3">
      <c r="A944" s="7" t="str">
        <f>VLOOKUP(C944,Arkusz1!A:C,2,FALSE)</f>
        <v>ALR017</v>
      </c>
      <c r="B944" s="7" t="s">
        <v>98</v>
      </c>
      <c r="C944" s="11" t="s">
        <v>537</v>
      </c>
      <c r="D944" s="7" t="s">
        <v>97</v>
      </c>
      <c r="E944" s="7" t="str">
        <f>VLOOKUP(C944,Arkusz1!A:C,3,FALSE)</f>
        <v>PLSFIO00484</v>
      </c>
      <c r="F944" s="7" t="s">
        <v>0</v>
      </c>
      <c r="G944" s="11" t="s">
        <v>242</v>
      </c>
      <c r="H944" s="11" t="s">
        <v>246</v>
      </c>
      <c r="J944" s="11" t="s">
        <v>184</v>
      </c>
      <c r="L944" s="11" t="s">
        <v>244</v>
      </c>
      <c r="M944" s="11" t="s">
        <v>127</v>
      </c>
      <c r="N944" s="11">
        <v>100</v>
      </c>
      <c r="O944" s="11">
        <v>358265.05</v>
      </c>
      <c r="P944" s="13">
        <v>6.0166498918234413E-3</v>
      </c>
    </row>
    <row r="945" spans="1:16" x14ac:dyDescent="0.3">
      <c r="A945" s="7" t="str">
        <f>VLOOKUP(C945,Arkusz1!A:C,2,FALSE)</f>
        <v>ALR017</v>
      </c>
      <c r="B945" s="7" t="s">
        <v>98</v>
      </c>
      <c r="C945" s="11" t="s">
        <v>537</v>
      </c>
      <c r="D945" s="7" t="s">
        <v>97</v>
      </c>
      <c r="E945" s="7" t="str">
        <f>VLOOKUP(C945,Arkusz1!A:C,3,FALSE)</f>
        <v>PLSFIO00484</v>
      </c>
      <c r="F945" s="7" t="s">
        <v>0</v>
      </c>
      <c r="G945" s="11" t="s">
        <v>220</v>
      </c>
      <c r="H945" s="11" t="s">
        <v>221</v>
      </c>
      <c r="J945" s="11" t="s">
        <v>184</v>
      </c>
      <c r="L945" s="11" t="s">
        <v>337</v>
      </c>
      <c r="M945" s="11" t="s">
        <v>127</v>
      </c>
      <c r="N945" s="11">
        <v>200</v>
      </c>
      <c r="O945" s="11">
        <v>886655.41</v>
      </c>
      <c r="P945" s="13">
        <v>1.4890358902329906E-2</v>
      </c>
    </row>
    <row r="946" spans="1:16" x14ac:dyDescent="0.3">
      <c r="A946" s="7" t="str">
        <f>VLOOKUP(C946,Arkusz1!A:C,2,FALSE)</f>
        <v>ALR017</v>
      </c>
      <c r="B946" s="7" t="s">
        <v>98</v>
      </c>
      <c r="C946" s="11" t="s">
        <v>537</v>
      </c>
      <c r="D946" s="7" t="s">
        <v>97</v>
      </c>
      <c r="E946" s="7" t="str">
        <f>VLOOKUP(C946,Arkusz1!A:C,3,FALSE)</f>
        <v>PLSFIO00484</v>
      </c>
      <c r="F946" s="7" t="s">
        <v>0</v>
      </c>
      <c r="G946" s="11" t="s">
        <v>647</v>
      </c>
      <c r="H946" s="11" t="s">
        <v>604</v>
      </c>
      <c r="J946" s="11" t="s">
        <v>207</v>
      </c>
      <c r="L946" s="11" t="s">
        <v>3</v>
      </c>
      <c r="M946" s="11" t="s">
        <v>0</v>
      </c>
      <c r="N946" s="11">
        <v>55726.027499999997</v>
      </c>
      <c r="O946" s="11">
        <v>6740063.0300000003</v>
      </c>
      <c r="P946" s="13">
        <v>0.11319161470071579</v>
      </c>
    </row>
    <row r="947" spans="1:16" x14ac:dyDescent="0.3">
      <c r="A947" s="7" t="str">
        <f>VLOOKUP(C947,Arkusz1!A:C,2,FALSE)</f>
        <v>ALR017</v>
      </c>
      <c r="B947" s="7" t="s">
        <v>98</v>
      </c>
      <c r="C947" s="11" t="s">
        <v>537</v>
      </c>
      <c r="D947" s="7" t="s">
        <v>97</v>
      </c>
      <c r="E947" s="7" t="str">
        <f>VLOOKUP(C947,Arkusz1!A:C,3,FALSE)</f>
        <v>PLSFIO00484</v>
      </c>
      <c r="F947" s="7" t="s">
        <v>0</v>
      </c>
      <c r="G947" s="11" t="s">
        <v>208</v>
      </c>
      <c r="H947" s="11" t="s">
        <v>209</v>
      </c>
      <c r="J947" s="11" t="s">
        <v>207</v>
      </c>
      <c r="L947" s="11" t="s">
        <v>3</v>
      </c>
      <c r="M947" s="11" t="s">
        <v>0</v>
      </c>
      <c r="N947" s="11">
        <v>70548.674400000004</v>
      </c>
      <c r="O947" s="11">
        <v>7681339.6699999999</v>
      </c>
      <c r="P947" s="13">
        <v>0.12899927440470291</v>
      </c>
    </row>
    <row r="948" spans="1:16" x14ac:dyDescent="0.3">
      <c r="A948" s="7" t="str">
        <f>VLOOKUP(C948,Arkusz1!A:C,2,FALSE)</f>
        <v>ALR018</v>
      </c>
      <c r="B948" s="7" t="s">
        <v>98</v>
      </c>
      <c r="C948" s="11" t="s">
        <v>538</v>
      </c>
      <c r="D948" s="7" t="s">
        <v>97</v>
      </c>
      <c r="E948" s="7" t="str">
        <f>VLOOKUP(C948,Arkusz1!A:C,3,FALSE)</f>
        <v>PLSFIO00483</v>
      </c>
      <c r="F948" s="7" t="s">
        <v>0</v>
      </c>
      <c r="G948" s="11" t="s">
        <v>5</v>
      </c>
      <c r="H948" s="11" t="s">
        <v>4</v>
      </c>
      <c r="J948" s="11" t="s">
        <v>91</v>
      </c>
      <c r="L948" s="11" t="s">
        <v>3</v>
      </c>
      <c r="M948" s="11" t="s">
        <v>0</v>
      </c>
      <c r="N948" s="11">
        <v>3000</v>
      </c>
      <c r="O948" s="11">
        <v>64800</v>
      </c>
      <c r="P948" s="13">
        <v>4.2133930958582581E-3</v>
      </c>
    </row>
    <row r="949" spans="1:16" x14ac:dyDescent="0.3">
      <c r="A949" s="7" t="str">
        <f>VLOOKUP(C949,Arkusz1!A:C,2,FALSE)</f>
        <v>ALR018</v>
      </c>
      <c r="B949" s="7" t="s">
        <v>98</v>
      </c>
      <c r="C949" s="11" t="s">
        <v>538</v>
      </c>
      <c r="D949" s="7" t="s">
        <v>97</v>
      </c>
      <c r="E949" s="7" t="str">
        <f>VLOOKUP(C949,Arkusz1!A:C,3,FALSE)</f>
        <v>PLSFIO00483</v>
      </c>
      <c r="F949" s="7" t="s">
        <v>0</v>
      </c>
      <c r="G949" s="11" t="s">
        <v>8</v>
      </c>
      <c r="H949" s="11" t="s">
        <v>7</v>
      </c>
      <c r="J949" s="11" t="s">
        <v>91</v>
      </c>
      <c r="L949" s="11" t="s">
        <v>3</v>
      </c>
      <c r="M949" s="11" t="s">
        <v>0</v>
      </c>
      <c r="N949" s="11">
        <v>3000</v>
      </c>
      <c r="O949" s="11">
        <v>66300</v>
      </c>
      <c r="P949" s="13">
        <v>4.3109253434475692E-3</v>
      </c>
    </row>
    <row r="950" spans="1:16" x14ac:dyDescent="0.3">
      <c r="A950" s="7" t="str">
        <f>VLOOKUP(C950,Arkusz1!A:C,2,FALSE)</f>
        <v>ALR018</v>
      </c>
      <c r="B950" s="7" t="s">
        <v>98</v>
      </c>
      <c r="C950" s="11" t="s">
        <v>538</v>
      </c>
      <c r="D950" s="7" t="s">
        <v>97</v>
      </c>
      <c r="E950" s="7" t="str">
        <f>VLOOKUP(C950,Arkusz1!A:C,3,FALSE)</f>
        <v>PLSFIO00483</v>
      </c>
      <c r="F950" s="7" t="s">
        <v>0</v>
      </c>
      <c r="G950" s="11" t="s">
        <v>10</v>
      </c>
      <c r="H950" s="11" t="s">
        <v>9</v>
      </c>
      <c r="J950" s="11" t="s">
        <v>91</v>
      </c>
      <c r="L950" s="11" t="s">
        <v>3</v>
      </c>
      <c r="M950" s="11" t="s">
        <v>0</v>
      </c>
      <c r="N950" s="11">
        <v>1200</v>
      </c>
      <c r="O950" s="11">
        <v>62280</v>
      </c>
      <c r="P950" s="13">
        <v>4.0495389199082148E-3</v>
      </c>
    </row>
    <row r="951" spans="1:16" x14ac:dyDescent="0.3">
      <c r="A951" s="7" t="str">
        <f>VLOOKUP(C951,Arkusz1!A:C,2,FALSE)</f>
        <v>ALR018</v>
      </c>
      <c r="B951" s="7" t="s">
        <v>98</v>
      </c>
      <c r="C951" s="11" t="s">
        <v>538</v>
      </c>
      <c r="D951" s="7" t="s">
        <v>97</v>
      </c>
      <c r="E951" s="7" t="str">
        <f>VLOOKUP(C951,Arkusz1!A:C,3,FALSE)</f>
        <v>PLSFIO00483</v>
      </c>
      <c r="F951" s="7" t="s">
        <v>0</v>
      </c>
      <c r="G951" s="11" t="s">
        <v>12</v>
      </c>
      <c r="H951" s="11" t="s">
        <v>11</v>
      </c>
      <c r="J951" s="11" t="s">
        <v>91</v>
      </c>
      <c r="L951" s="11" t="s">
        <v>3</v>
      </c>
      <c r="M951" s="11" t="s">
        <v>0</v>
      </c>
      <c r="N951" s="11">
        <v>3500</v>
      </c>
      <c r="O951" s="11">
        <v>58520</v>
      </c>
      <c r="P951" s="13">
        <v>3.8050580859510072E-3</v>
      </c>
    </row>
    <row r="952" spans="1:16" x14ac:dyDescent="0.3">
      <c r="A952" s="7" t="str">
        <f>VLOOKUP(C952,Arkusz1!A:C,2,FALSE)</f>
        <v>ALR018</v>
      </c>
      <c r="B952" s="7" t="s">
        <v>98</v>
      </c>
      <c r="C952" s="11" t="s">
        <v>538</v>
      </c>
      <c r="D952" s="7" t="s">
        <v>97</v>
      </c>
      <c r="E952" s="7" t="str">
        <f>VLOOKUP(C952,Arkusz1!A:C,3,FALSE)</f>
        <v>PLSFIO00483</v>
      </c>
      <c r="F952" s="7" t="s">
        <v>0</v>
      </c>
      <c r="G952" s="11" t="s">
        <v>25</v>
      </c>
      <c r="H952" s="11" t="s">
        <v>24</v>
      </c>
      <c r="J952" s="11" t="s">
        <v>91</v>
      </c>
      <c r="L952" s="11" t="s">
        <v>3</v>
      </c>
      <c r="M952" s="11" t="s">
        <v>0</v>
      </c>
      <c r="N952" s="11">
        <v>1000</v>
      </c>
      <c r="O952" s="11">
        <v>64800</v>
      </c>
      <c r="P952" s="13">
        <v>4.2133930958582581E-3</v>
      </c>
    </row>
    <row r="953" spans="1:16" x14ac:dyDescent="0.3">
      <c r="A953" s="7" t="str">
        <f>VLOOKUP(C953,Arkusz1!A:C,2,FALSE)</f>
        <v>ALR018</v>
      </c>
      <c r="B953" s="7" t="s">
        <v>98</v>
      </c>
      <c r="C953" s="11" t="s">
        <v>538</v>
      </c>
      <c r="D953" s="7" t="s">
        <v>97</v>
      </c>
      <c r="E953" s="7" t="str">
        <f>VLOOKUP(C953,Arkusz1!A:C,3,FALSE)</f>
        <v>PLSFIO00483</v>
      </c>
      <c r="F953" s="7" t="s">
        <v>0</v>
      </c>
      <c r="G953" s="11" t="s">
        <v>27</v>
      </c>
      <c r="H953" s="11" t="s">
        <v>26</v>
      </c>
      <c r="J953" s="11" t="s">
        <v>91</v>
      </c>
      <c r="L953" s="11" t="s">
        <v>3</v>
      </c>
      <c r="M953" s="11" t="s">
        <v>0</v>
      </c>
      <c r="N953" s="11">
        <v>1000</v>
      </c>
      <c r="O953" s="11">
        <v>53700</v>
      </c>
      <c r="P953" s="13">
        <v>3.4916544636973529E-3</v>
      </c>
    </row>
    <row r="954" spans="1:16" x14ac:dyDescent="0.3">
      <c r="A954" s="7" t="str">
        <f>VLOOKUP(C954,Arkusz1!A:C,2,FALSE)</f>
        <v>ALR018</v>
      </c>
      <c r="B954" s="7" t="s">
        <v>98</v>
      </c>
      <c r="C954" s="11" t="s">
        <v>538</v>
      </c>
      <c r="D954" s="7" t="s">
        <v>97</v>
      </c>
      <c r="E954" s="7" t="str">
        <f>VLOOKUP(C954,Arkusz1!A:C,3,FALSE)</f>
        <v>PLSFIO00483</v>
      </c>
      <c r="F954" s="7" t="s">
        <v>0</v>
      </c>
      <c r="G954" s="11" t="s">
        <v>92</v>
      </c>
      <c r="H954" s="11" t="s">
        <v>31</v>
      </c>
      <c r="J954" s="11" t="s">
        <v>91</v>
      </c>
      <c r="L954" s="11" t="s">
        <v>3</v>
      </c>
      <c r="M954" s="11" t="s">
        <v>0</v>
      </c>
      <c r="N954" s="11">
        <v>2500</v>
      </c>
      <c r="O954" s="11">
        <v>68000</v>
      </c>
      <c r="P954" s="13">
        <v>4.421461890715456E-3</v>
      </c>
    </row>
    <row r="955" spans="1:16" x14ac:dyDescent="0.3">
      <c r="A955" s="7" t="str">
        <f>VLOOKUP(C955,Arkusz1!A:C,2,FALSE)</f>
        <v>ALR018</v>
      </c>
      <c r="B955" s="7" t="s">
        <v>98</v>
      </c>
      <c r="C955" s="11" t="s">
        <v>538</v>
      </c>
      <c r="D955" s="7" t="s">
        <v>97</v>
      </c>
      <c r="E955" s="7" t="str">
        <f>VLOOKUP(C955,Arkusz1!A:C,3,FALSE)</f>
        <v>PLSFIO00483</v>
      </c>
      <c r="F955" s="7" t="s">
        <v>0</v>
      </c>
      <c r="G955" s="11" t="s">
        <v>30</v>
      </c>
      <c r="H955" s="11" t="s">
        <v>29</v>
      </c>
      <c r="J955" s="11" t="s">
        <v>91</v>
      </c>
      <c r="L955" s="11" t="s">
        <v>3</v>
      </c>
      <c r="M955" s="11" t="s">
        <v>0</v>
      </c>
      <c r="N955" s="11">
        <v>2000</v>
      </c>
      <c r="O955" s="11">
        <v>71800</v>
      </c>
      <c r="P955" s="13">
        <v>4.6685435846083789E-3</v>
      </c>
    </row>
    <row r="956" spans="1:16" x14ac:dyDescent="0.3">
      <c r="A956" s="7" t="str">
        <f>VLOOKUP(C956,Arkusz1!A:C,2,FALSE)</f>
        <v>ALR018</v>
      </c>
      <c r="B956" s="7" t="s">
        <v>98</v>
      </c>
      <c r="C956" s="11" t="s">
        <v>538</v>
      </c>
      <c r="D956" s="7" t="s">
        <v>97</v>
      </c>
      <c r="E956" s="7" t="str">
        <f>VLOOKUP(C956,Arkusz1!A:C,3,FALSE)</f>
        <v>PLSFIO00483</v>
      </c>
      <c r="F956" s="7" t="s">
        <v>0</v>
      </c>
      <c r="G956" s="12" t="s">
        <v>610</v>
      </c>
      <c r="H956" s="12" t="s">
        <v>542</v>
      </c>
      <c r="J956" s="12" t="s">
        <v>252</v>
      </c>
      <c r="L956" s="12" t="s">
        <v>3</v>
      </c>
      <c r="M956" s="12" t="s">
        <v>0</v>
      </c>
      <c r="N956" s="12">
        <v>45</v>
      </c>
      <c r="O956" s="12">
        <v>0</v>
      </c>
      <c r="P956" s="14">
        <v>0</v>
      </c>
    </row>
    <row r="957" spans="1:16" x14ac:dyDescent="0.3">
      <c r="A957" s="7" t="str">
        <f>VLOOKUP(C957,Arkusz1!A:C,2,FALSE)</f>
        <v>ALR018</v>
      </c>
      <c r="B957" s="7" t="s">
        <v>98</v>
      </c>
      <c r="C957" s="11" t="s">
        <v>538</v>
      </c>
      <c r="D957" s="7" t="s">
        <v>97</v>
      </c>
      <c r="E957" s="7" t="str">
        <f>VLOOKUP(C957,Arkusz1!A:C,3,FALSE)</f>
        <v>PLSFIO00483</v>
      </c>
      <c r="F957" s="7" t="s">
        <v>0</v>
      </c>
      <c r="G957" s="11" t="s">
        <v>646</v>
      </c>
      <c r="H957" s="11" t="s">
        <v>569</v>
      </c>
      <c r="J957" s="12" t="s">
        <v>453</v>
      </c>
      <c r="L957" s="11" t="s">
        <v>119</v>
      </c>
      <c r="M957" s="11" t="s">
        <v>120</v>
      </c>
      <c r="N957" s="11">
        <v>3900</v>
      </c>
      <c r="O957" s="11">
        <v>680349.7</v>
      </c>
      <c r="P957" s="13">
        <v>4.4237356925142551E-2</v>
      </c>
    </row>
    <row r="958" spans="1:16" x14ac:dyDescent="0.3">
      <c r="A958" s="7" t="str">
        <f>VLOOKUP(C958,Arkusz1!A:C,2,FALSE)</f>
        <v>ALR018</v>
      </c>
      <c r="B958" s="7" t="s">
        <v>98</v>
      </c>
      <c r="C958" s="11" t="s">
        <v>538</v>
      </c>
      <c r="D958" s="7" t="s">
        <v>97</v>
      </c>
      <c r="E958" s="7" t="str">
        <f>VLOOKUP(C958,Arkusz1!A:C,3,FALSE)</f>
        <v>PLSFIO00483</v>
      </c>
      <c r="F958" s="7" t="s">
        <v>0</v>
      </c>
      <c r="G958" s="11" t="s">
        <v>178</v>
      </c>
      <c r="H958" s="11" t="s">
        <v>174</v>
      </c>
      <c r="J958" s="12" t="s">
        <v>175</v>
      </c>
      <c r="L958" s="11" t="s">
        <v>3</v>
      </c>
      <c r="M958" s="11" t="s">
        <v>177</v>
      </c>
      <c r="N958" s="11">
        <v>-50000</v>
      </c>
      <c r="O958" s="11">
        <v>4569.1400000000003</v>
      </c>
      <c r="P958" s="13">
        <v>2.9709232916681793E-4</v>
      </c>
    </row>
    <row r="959" spans="1:16" x14ac:dyDescent="0.3">
      <c r="A959" s="7" t="str">
        <f>VLOOKUP(C959,Arkusz1!A:C,2,FALSE)</f>
        <v>ALR018</v>
      </c>
      <c r="B959" s="7" t="s">
        <v>98</v>
      </c>
      <c r="C959" s="11" t="s">
        <v>538</v>
      </c>
      <c r="D959" s="7" t="s">
        <v>97</v>
      </c>
      <c r="E959" s="7" t="str">
        <f>VLOOKUP(C959,Arkusz1!A:C,3,FALSE)</f>
        <v>PLSFIO00483</v>
      </c>
      <c r="F959" s="7" t="s">
        <v>0</v>
      </c>
      <c r="G959" s="11" t="s">
        <v>178</v>
      </c>
      <c r="H959" s="11" t="s">
        <v>174</v>
      </c>
      <c r="J959" s="12" t="s">
        <v>175</v>
      </c>
      <c r="L959" s="11" t="s">
        <v>3</v>
      </c>
      <c r="M959" s="11" t="s">
        <v>179</v>
      </c>
      <c r="N959" s="11">
        <v>-65090</v>
      </c>
      <c r="O959" s="11">
        <v>-385.78</v>
      </c>
      <c r="P959" s="13">
        <v>-2.5083993650003068E-5</v>
      </c>
    </row>
    <row r="960" spans="1:16" x14ac:dyDescent="0.3">
      <c r="A960" s="7" t="str">
        <f>VLOOKUP(C960,Arkusz1!A:C,2,FALSE)</f>
        <v>ALR018</v>
      </c>
      <c r="B960" s="7" t="s">
        <v>98</v>
      </c>
      <c r="C960" s="11" t="s">
        <v>538</v>
      </c>
      <c r="D960" s="7" t="s">
        <v>97</v>
      </c>
      <c r="E960" s="7" t="str">
        <f>VLOOKUP(C960,Arkusz1!A:C,3,FALSE)</f>
        <v>PLSFIO00483</v>
      </c>
      <c r="F960" s="7" t="s">
        <v>0</v>
      </c>
      <c r="G960" s="11" t="s">
        <v>47</v>
      </c>
      <c r="H960" s="11" t="s">
        <v>46</v>
      </c>
      <c r="J960" s="11" t="s">
        <v>91</v>
      </c>
      <c r="L960" s="11" t="s">
        <v>3</v>
      </c>
      <c r="M960" s="11" t="s">
        <v>0</v>
      </c>
      <c r="N960" s="11">
        <v>2500</v>
      </c>
      <c r="O960" s="11">
        <v>67000</v>
      </c>
      <c r="P960" s="13">
        <v>4.356440392322582E-3</v>
      </c>
    </row>
    <row r="961" spans="1:16" x14ac:dyDescent="0.3">
      <c r="A961" s="7" t="str">
        <f>VLOOKUP(C961,Arkusz1!A:C,2,FALSE)</f>
        <v>ALR018</v>
      </c>
      <c r="B961" s="7" t="s">
        <v>98</v>
      </c>
      <c r="C961" s="11" t="s">
        <v>538</v>
      </c>
      <c r="D961" s="7" t="s">
        <v>97</v>
      </c>
      <c r="E961" s="7" t="str">
        <f>VLOOKUP(C961,Arkusz1!A:C,3,FALSE)</f>
        <v>PLSFIO00483</v>
      </c>
      <c r="F961" s="7" t="s">
        <v>0</v>
      </c>
      <c r="G961" s="11" t="s">
        <v>51</v>
      </c>
      <c r="H961" s="11" t="s">
        <v>50</v>
      </c>
      <c r="J961" s="11" t="s">
        <v>91</v>
      </c>
      <c r="L961" s="11" t="s">
        <v>3</v>
      </c>
      <c r="M961" s="11" t="s">
        <v>0</v>
      </c>
      <c r="N961" s="11">
        <v>2000</v>
      </c>
      <c r="O961" s="11">
        <v>69040</v>
      </c>
      <c r="P961" s="13">
        <v>4.4890842490440449E-3</v>
      </c>
    </row>
    <row r="962" spans="1:16" x14ac:dyDescent="0.3">
      <c r="A962" s="7" t="str">
        <f>VLOOKUP(C962,Arkusz1!A:C,2,FALSE)</f>
        <v>ALR018</v>
      </c>
      <c r="B962" s="7" t="s">
        <v>98</v>
      </c>
      <c r="C962" s="11" t="s">
        <v>538</v>
      </c>
      <c r="D962" s="7" t="s">
        <v>97</v>
      </c>
      <c r="E962" s="7" t="str">
        <f>VLOOKUP(C962,Arkusz1!A:C,3,FALSE)</f>
        <v>PLSFIO00483</v>
      </c>
      <c r="F962" s="7" t="s">
        <v>0</v>
      </c>
      <c r="G962" s="11" t="s">
        <v>21</v>
      </c>
      <c r="H962" s="11" t="s">
        <v>20</v>
      </c>
      <c r="J962" s="11" t="s">
        <v>91</v>
      </c>
      <c r="L962" s="11" t="s">
        <v>3</v>
      </c>
      <c r="M962" s="11" t="s">
        <v>0</v>
      </c>
      <c r="N962" s="11">
        <v>500</v>
      </c>
      <c r="O962" s="11">
        <v>75250</v>
      </c>
      <c r="P962" s="13">
        <v>4.8928677540637953E-3</v>
      </c>
    </row>
    <row r="963" spans="1:16" x14ac:dyDescent="0.3">
      <c r="A963" s="7" t="str">
        <f>VLOOKUP(C963,Arkusz1!A:C,2,FALSE)</f>
        <v>ALR018</v>
      </c>
      <c r="B963" s="7" t="s">
        <v>98</v>
      </c>
      <c r="C963" s="11" t="s">
        <v>538</v>
      </c>
      <c r="D963" s="7" t="s">
        <v>97</v>
      </c>
      <c r="E963" s="7" t="str">
        <f>VLOOKUP(C963,Arkusz1!A:C,3,FALSE)</f>
        <v>PLSFIO00483</v>
      </c>
      <c r="F963" s="7" t="s">
        <v>0</v>
      </c>
      <c r="G963" s="11" t="s">
        <v>70</v>
      </c>
      <c r="H963" s="11" t="s">
        <v>69</v>
      </c>
      <c r="J963" s="11" t="s">
        <v>91</v>
      </c>
      <c r="L963" s="11" t="s">
        <v>3</v>
      </c>
      <c r="M963" s="11" t="s">
        <v>0</v>
      </c>
      <c r="N963" s="11">
        <v>4000</v>
      </c>
      <c r="O963" s="11">
        <v>65800</v>
      </c>
      <c r="P963" s="13">
        <v>4.2784145942511322E-3</v>
      </c>
    </row>
    <row r="964" spans="1:16" x14ac:dyDescent="0.3">
      <c r="A964" s="7" t="str">
        <f>VLOOKUP(C964,Arkusz1!A:C,2,FALSE)</f>
        <v>ALR018</v>
      </c>
      <c r="B964" s="7" t="s">
        <v>98</v>
      </c>
      <c r="C964" s="11" t="s">
        <v>538</v>
      </c>
      <c r="D964" s="7" t="s">
        <v>97</v>
      </c>
      <c r="E964" s="7" t="str">
        <f>VLOOKUP(C964,Arkusz1!A:C,3,FALSE)</f>
        <v>PLSFIO00483</v>
      </c>
      <c r="F964" s="7" t="s">
        <v>0</v>
      </c>
      <c r="G964" s="11" t="s">
        <v>72</v>
      </c>
      <c r="H964" s="11" t="s">
        <v>71</v>
      </c>
      <c r="J964" s="11" t="s">
        <v>91</v>
      </c>
      <c r="L964" s="11" t="s">
        <v>3</v>
      </c>
      <c r="M964" s="11" t="s">
        <v>0</v>
      </c>
      <c r="N964" s="11">
        <v>3500</v>
      </c>
      <c r="O964" s="11">
        <v>81900</v>
      </c>
      <c r="P964" s="13">
        <v>5.3252607183764096E-3</v>
      </c>
    </row>
    <row r="965" spans="1:16" x14ac:dyDescent="0.3">
      <c r="A965" s="7" t="str">
        <f>VLOOKUP(C965,Arkusz1!A:C,2,FALSE)</f>
        <v>ALR018</v>
      </c>
      <c r="B965" s="7" t="s">
        <v>98</v>
      </c>
      <c r="C965" s="11" t="s">
        <v>538</v>
      </c>
      <c r="D965" s="7" t="s">
        <v>97</v>
      </c>
      <c r="E965" s="7" t="str">
        <f>VLOOKUP(C965,Arkusz1!A:C,3,FALSE)</f>
        <v>PLSFIO00483</v>
      </c>
      <c r="F965" s="7" t="s">
        <v>0</v>
      </c>
      <c r="G965" s="11" t="s">
        <v>74</v>
      </c>
      <c r="H965" s="11" t="s">
        <v>174</v>
      </c>
      <c r="J965" s="12" t="s">
        <v>175</v>
      </c>
      <c r="L965" s="11" t="s">
        <v>3</v>
      </c>
      <c r="M965" s="11" t="s">
        <v>179</v>
      </c>
      <c r="N965" s="11">
        <v>-43350</v>
      </c>
      <c r="O965" s="11">
        <v>2344.91</v>
      </c>
      <c r="P965" s="13">
        <v>1.5246956179643499E-4</v>
      </c>
    </row>
    <row r="966" spans="1:16" x14ac:dyDescent="0.3">
      <c r="A966" s="7" t="str">
        <f>VLOOKUP(C966,Arkusz1!A:C,2,FALSE)</f>
        <v>ALR018</v>
      </c>
      <c r="B966" s="7" t="s">
        <v>98</v>
      </c>
      <c r="C966" s="11" t="s">
        <v>538</v>
      </c>
      <c r="D966" s="7" t="s">
        <v>97</v>
      </c>
      <c r="E966" s="7" t="str">
        <f>VLOOKUP(C966,Arkusz1!A:C,3,FALSE)</f>
        <v>PLSFIO00483</v>
      </c>
      <c r="F966" s="7" t="s">
        <v>0</v>
      </c>
      <c r="G966" s="11" t="s">
        <v>74</v>
      </c>
      <c r="H966" s="11" t="s">
        <v>174</v>
      </c>
      <c r="J966" s="12" t="s">
        <v>175</v>
      </c>
      <c r="L966" s="11" t="s">
        <v>3</v>
      </c>
      <c r="M966" s="11" t="s">
        <v>179</v>
      </c>
      <c r="N966" s="11">
        <v>-43400</v>
      </c>
      <c r="O966" s="11">
        <v>1500.73</v>
      </c>
      <c r="P966" s="13">
        <v>9.7579713283138333E-5</v>
      </c>
    </row>
    <row r="967" spans="1:16" x14ac:dyDescent="0.3">
      <c r="A967" s="7" t="str">
        <f>VLOOKUP(C967,Arkusz1!A:C,2,FALSE)</f>
        <v>ALR018</v>
      </c>
      <c r="B967" s="7" t="s">
        <v>98</v>
      </c>
      <c r="C967" s="11" t="s">
        <v>538</v>
      </c>
      <c r="D967" s="7" t="s">
        <v>97</v>
      </c>
      <c r="E967" s="7" t="str">
        <f>VLOOKUP(C967,Arkusz1!A:C,3,FALSE)</f>
        <v>PLSFIO00483</v>
      </c>
      <c r="F967" s="7" t="s">
        <v>0</v>
      </c>
      <c r="G967" s="11" t="s">
        <v>74</v>
      </c>
      <c r="H967" s="11" t="s">
        <v>174</v>
      </c>
      <c r="J967" s="12" t="s">
        <v>175</v>
      </c>
      <c r="L967" s="11" t="s">
        <v>3</v>
      </c>
      <c r="M967" s="11" t="s">
        <v>179</v>
      </c>
      <c r="N967" s="11">
        <v>-32340</v>
      </c>
      <c r="O967" s="11">
        <v>-4092.59</v>
      </c>
      <c r="P967" s="13">
        <v>-2.6610633410769366E-4</v>
      </c>
    </row>
    <row r="968" spans="1:16" x14ac:dyDescent="0.3">
      <c r="A968" s="7" t="str">
        <f>VLOOKUP(C968,Arkusz1!A:C,2,FALSE)</f>
        <v>ALR018</v>
      </c>
      <c r="B968" s="7" t="s">
        <v>98</v>
      </c>
      <c r="C968" s="11" t="s">
        <v>538</v>
      </c>
      <c r="D968" s="7" t="s">
        <v>97</v>
      </c>
      <c r="E968" s="7" t="str">
        <f>VLOOKUP(C968,Arkusz1!A:C,3,FALSE)</f>
        <v>PLSFIO00483</v>
      </c>
      <c r="F968" s="7" t="s">
        <v>0</v>
      </c>
      <c r="G968" s="11" t="s">
        <v>74</v>
      </c>
      <c r="H968" s="11" t="s">
        <v>174</v>
      </c>
      <c r="J968" s="12" t="s">
        <v>175</v>
      </c>
      <c r="L968" s="11" t="s">
        <v>3</v>
      </c>
      <c r="M968" s="11" t="s">
        <v>179</v>
      </c>
      <c r="N968" s="11">
        <v>32340</v>
      </c>
      <c r="O968" s="11">
        <v>7415.72</v>
      </c>
      <c r="P968" s="13">
        <v>4.8218122606200623E-4</v>
      </c>
    </row>
    <row r="969" spans="1:16" x14ac:dyDescent="0.3">
      <c r="A969" s="7" t="str">
        <f>VLOOKUP(C969,Arkusz1!A:C,2,FALSE)</f>
        <v>ALR018</v>
      </c>
      <c r="B969" s="7" t="s">
        <v>98</v>
      </c>
      <c r="C969" s="11" t="s">
        <v>538</v>
      </c>
      <c r="D969" s="7" t="s">
        <v>97</v>
      </c>
      <c r="E969" s="7" t="str">
        <f>VLOOKUP(C969,Arkusz1!A:C,3,FALSE)</f>
        <v>PLSFIO00483</v>
      </c>
      <c r="F969" s="7" t="s">
        <v>0</v>
      </c>
      <c r="G969" s="11" t="s">
        <v>74</v>
      </c>
      <c r="H969" s="11" t="s">
        <v>174</v>
      </c>
      <c r="J969" s="12" t="s">
        <v>175</v>
      </c>
      <c r="L969" s="11" t="s">
        <v>3</v>
      </c>
      <c r="M969" s="11" t="s">
        <v>179</v>
      </c>
      <c r="N969" s="11">
        <v>-17310</v>
      </c>
      <c r="O969" s="11">
        <v>496.98</v>
      </c>
      <c r="P969" s="13">
        <v>3.23143842712907E-5</v>
      </c>
    </row>
    <row r="970" spans="1:16" x14ac:dyDescent="0.3">
      <c r="A970" s="7" t="str">
        <f>VLOOKUP(C970,Arkusz1!A:C,2,FALSE)</f>
        <v>ALR018</v>
      </c>
      <c r="B970" s="7" t="s">
        <v>98</v>
      </c>
      <c r="C970" s="11" t="s">
        <v>538</v>
      </c>
      <c r="D970" s="7" t="s">
        <v>97</v>
      </c>
      <c r="E970" s="7" t="str">
        <f>VLOOKUP(C970,Arkusz1!A:C,3,FALSE)</f>
        <v>PLSFIO00483</v>
      </c>
      <c r="F970" s="7" t="s">
        <v>0</v>
      </c>
      <c r="G970" s="11" t="s">
        <v>74</v>
      </c>
      <c r="H970" s="11" t="s">
        <v>174</v>
      </c>
      <c r="J970" s="12" t="s">
        <v>175</v>
      </c>
      <c r="L970" s="11" t="s">
        <v>3</v>
      </c>
      <c r="M970" s="11" t="s">
        <v>179</v>
      </c>
      <c r="N970" s="11">
        <v>-30000</v>
      </c>
      <c r="O970" s="11">
        <v>-449.76</v>
      </c>
      <c r="P970" s="13">
        <v>-2.924406911717917E-5</v>
      </c>
    </row>
    <row r="971" spans="1:16" x14ac:dyDescent="0.3">
      <c r="A971" s="7" t="str">
        <f>VLOOKUP(C971,Arkusz1!A:C,2,FALSE)</f>
        <v>ALR018</v>
      </c>
      <c r="B971" s="7" t="s">
        <v>98</v>
      </c>
      <c r="C971" s="11" t="s">
        <v>538</v>
      </c>
      <c r="D971" s="7" t="s">
        <v>97</v>
      </c>
      <c r="E971" s="7" t="str">
        <f>VLOOKUP(C971,Arkusz1!A:C,3,FALSE)</f>
        <v>PLSFIO00483</v>
      </c>
      <c r="F971" s="7" t="s">
        <v>0</v>
      </c>
      <c r="G971" s="11" t="s">
        <v>76</v>
      </c>
      <c r="H971" s="11" t="s">
        <v>75</v>
      </c>
      <c r="J971" s="11" t="s">
        <v>91</v>
      </c>
      <c r="L971" s="11" t="s">
        <v>3</v>
      </c>
      <c r="M971" s="11" t="s">
        <v>0</v>
      </c>
      <c r="N971" s="11">
        <v>2000</v>
      </c>
      <c r="O971" s="11">
        <v>59800</v>
      </c>
      <c r="P971" s="13">
        <v>3.8882856038938863E-3</v>
      </c>
    </row>
    <row r="972" spans="1:16" x14ac:dyDescent="0.3">
      <c r="A972" s="7" t="str">
        <f>VLOOKUP(C972,Arkusz1!A:C,2,FALSE)</f>
        <v>ALR018</v>
      </c>
      <c r="B972" s="7" t="s">
        <v>98</v>
      </c>
      <c r="C972" s="11" t="s">
        <v>538</v>
      </c>
      <c r="D972" s="7" t="s">
        <v>97</v>
      </c>
      <c r="E972" s="7" t="str">
        <f>VLOOKUP(C972,Arkusz1!A:C,3,FALSE)</f>
        <v>PLSFIO00483</v>
      </c>
      <c r="F972" s="7" t="s">
        <v>0</v>
      </c>
      <c r="G972" s="11" t="s">
        <v>639</v>
      </c>
      <c r="H972" s="11" t="s">
        <v>183</v>
      </c>
      <c r="J972" s="11" t="s">
        <v>184</v>
      </c>
      <c r="L972" s="11" t="s">
        <v>3</v>
      </c>
      <c r="M972" s="11" t="s">
        <v>0</v>
      </c>
      <c r="N972" s="11">
        <v>1</v>
      </c>
      <c r="O972" s="11">
        <v>777.24</v>
      </c>
      <c r="P972" s="13">
        <v>5.0537309410877664E-5</v>
      </c>
    </row>
    <row r="973" spans="1:16" x14ac:dyDescent="0.3">
      <c r="A973" s="7" t="str">
        <f>VLOOKUP(C973,Arkusz1!A:C,2,FALSE)</f>
        <v>ALR018</v>
      </c>
      <c r="B973" s="7" t="s">
        <v>98</v>
      </c>
      <c r="C973" s="11" t="s">
        <v>538</v>
      </c>
      <c r="D973" s="7" t="s">
        <v>97</v>
      </c>
      <c r="E973" s="7" t="str">
        <f>VLOOKUP(C973,Arkusz1!A:C,3,FALSE)</f>
        <v>PLSFIO00483</v>
      </c>
      <c r="F973" s="7" t="s">
        <v>0</v>
      </c>
      <c r="G973" s="11" t="s">
        <v>639</v>
      </c>
      <c r="H973" s="11" t="s">
        <v>185</v>
      </c>
      <c r="J973" s="11" t="s">
        <v>184</v>
      </c>
      <c r="L973" s="11" t="s">
        <v>3</v>
      </c>
      <c r="M973" s="11" t="s">
        <v>0</v>
      </c>
      <c r="N973" s="11">
        <v>2</v>
      </c>
      <c r="O973" s="11">
        <v>2008.14</v>
      </c>
      <c r="P973" s="13">
        <v>1.3057227178266671E-4</v>
      </c>
    </row>
    <row r="974" spans="1:16" x14ac:dyDescent="0.3">
      <c r="A974" s="7" t="str">
        <f>VLOOKUP(C974,Arkusz1!A:C,2,FALSE)</f>
        <v>ALR018</v>
      </c>
      <c r="B974" s="7" t="s">
        <v>98</v>
      </c>
      <c r="C974" s="11" t="s">
        <v>538</v>
      </c>
      <c r="D974" s="7" t="s">
        <v>97</v>
      </c>
      <c r="E974" s="7" t="str">
        <f>VLOOKUP(C974,Arkusz1!A:C,3,FALSE)</f>
        <v>PLSFIO00483</v>
      </c>
      <c r="F974" s="7" t="s">
        <v>0</v>
      </c>
      <c r="G974" s="11" t="s">
        <v>639</v>
      </c>
      <c r="H974" s="11" t="s">
        <v>186</v>
      </c>
      <c r="J974" s="11" t="s">
        <v>184</v>
      </c>
      <c r="L974" s="11" t="s">
        <v>3</v>
      </c>
      <c r="M974" s="11" t="s">
        <v>0</v>
      </c>
      <c r="N974" s="11">
        <v>2</v>
      </c>
      <c r="O974" s="11">
        <v>1944.64</v>
      </c>
      <c r="P974" s="13">
        <v>1.2644340663471918E-4</v>
      </c>
    </row>
    <row r="975" spans="1:16" x14ac:dyDescent="0.3">
      <c r="A975" s="7" t="str">
        <f>VLOOKUP(C975,Arkusz1!A:C,2,FALSE)</f>
        <v>ALR018</v>
      </c>
      <c r="B975" s="7" t="s">
        <v>98</v>
      </c>
      <c r="C975" s="11" t="s">
        <v>538</v>
      </c>
      <c r="D975" s="7" t="s">
        <v>97</v>
      </c>
      <c r="E975" s="7" t="str">
        <f>VLOOKUP(C975,Arkusz1!A:C,3,FALSE)</f>
        <v>PLSFIO00483</v>
      </c>
      <c r="F975" s="7" t="s">
        <v>0</v>
      </c>
      <c r="G975" s="11" t="s">
        <v>639</v>
      </c>
      <c r="H975" s="11" t="s">
        <v>187</v>
      </c>
      <c r="J975" s="11" t="s">
        <v>184</v>
      </c>
      <c r="L975" s="11" t="s">
        <v>3</v>
      </c>
      <c r="M975" s="11" t="s">
        <v>0</v>
      </c>
      <c r="N975" s="11">
        <v>2</v>
      </c>
      <c r="O975" s="11">
        <v>1893.44</v>
      </c>
      <c r="P975" s="13">
        <v>1.2311430591700401E-4</v>
      </c>
    </row>
    <row r="976" spans="1:16" x14ac:dyDescent="0.3">
      <c r="A976" s="7" t="str">
        <f>VLOOKUP(C976,Arkusz1!A:C,2,FALSE)</f>
        <v>ALR018</v>
      </c>
      <c r="B976" s="7" t="s">
        <v>98</v>
      </c>
      <c r="C976" s="11" t="s">
        <v>538</v>
      </c>
      <c r="D976" s="7" t="s">
        <v>97</v>
      </c>
      <c r="E976" s="7" t="str">
        <f>VLOOKUP(C976,Arkusz1!A:C,3,FALSE)</f>
        <v>PLSFIO00483</v>
      </c>
      <c r="F976" s="7" t="s">
        <v>0</v>
      </c>
      <c r="G976" s="11" t="s">
        <v>639</v>
      </c>
      <c r="H976" s="11" t="s">
        <v>188</v>
      </c>
      <c r="J976" s="11" t="s">
        <v>184</v>
      </c>
      <c r="L976" s="11" t="s">
        <v>3</v>
      </c>
      <c r="M976" s="11" t="s">
        <v>0</v>
      </c>
      <c r="N976" s="11">
        <v>51</v>
      </c>
      <c r="O976" s="11">
        <v>40338.959999999999</v>
      </c>
      <c r="P976" s="13">
        <v>2.6228996228102228E-3</v>
      </c>
    </row>
    <row r="977" spans="1:16" x14ac:dyDescent="0.3">
      <c r="A977" s="7" t="str">
        <f>VLOOKUP(C977,Arkusz1!A:C,2,FALSE)</f>
        <v>ALR018</v>
      </c>
      <c r="B977" s="7" t="s">
        <v>98</v>
      </c>
      <c r="C977" s="11" t="s">
        <v>538</v>
      </c>
      <c r="D977" s="7" t="s">
        <v>97</v>
      </c>
      <c r="E977" s="7" t="str">
        <f>VLOOKUP(C977,Arkusz1!A:C,3,FALSE)</f>
        <v>PLSFIO00483</v>
      </c>
      <c r="F977" s="7" t="s">
        <v>0</v>
      </c>
      <c r="G977" s="11" t="s">
        <v>639</v>
      </c>
      <c r="H977" s="11" t="s">
        <v>189</v>
      </c>
      <c r="J977" s="11" t="s">
        <v>184</v>
      </c>
      <c r="L977" s="11" t="s">
        <v>3</v>
      </c>
      <c r="M977" s="11" t="s">
        <v>0</v>
      </c>
      <c r="N977" s="11">
        <v>801</v>
      </c>
      <c r="O977" s="11">
        <v>817620.75</v>
      </c>
      <c r="P977" s="13">
        <v>5.316292628210572E-2</v>
      </c>
    </row>
    <row r="978" spans="1:16" x14ac:dyDescent="0.3">
      <c r="A978" s="7" t="str">
        <f>VLOOKUP(C978,Arkusz1!A:C,2,FALSE)</f>
        <v>ALR018</v>
      </c>
      <c r="B978" s="7" t="s">
        <v>98</v>
      </c>
      <c r="C978" s="11" t="s">
        <v>538</v>
      </c>
      <c r="D978" s="7" t="s">
        <v>97</v>
      </c>
      <c r="E978" s="7" t="str">
        <f>VLOOKUP(C978,Arkusz1!A:C,3,FALSE)</f>
        <v>PLSFIO00483</v>
      </c>
      <c r="F978" s="7" t="s">
        <v>0</v>
      </c>
      <c r="G978" s="11" t="s">
        <v>639</v>
      </c>
      <c r="H978" s="11" t="s">
        <v>588</v>
      </c>
      <c r="J978" s="11" t="s">
        <v>184</v>
      </c>
      <c r="L978" s="11" t="s">
        <v>3</v>
      </c>
      <c r="M978" s="11" t="s">
        <v>0</v>
      </c>
      <c r="N978" s="11">
        <v>100</v>
      </c>
      <c r="O978" s="11">
        <v>94424</v>
      </c>
      <c r="P978" s="13">
        <v>6.1395899642487676E-3</v>
      </c>
    </row>
    <row r="979" spans="1:16" x14ac:dyDescent="0.3">
      <c r="A979" s="7" t="str">
        <f>VLOOKUP(C979,Arkusz1!A:C,2,FALSE)</f>
        <v>ALR018</v>
      </c>
      <c r="B979" s="7" t="s">
        <v>98</v>
      </c>
      <c r="C979" s="11" t="s">
        <v>538</v>
      </c>
      <c r="D979" s="7" t="s">
        <v>97</v>
      </c>
      <c r="E979" s="7" t="str">
        <f>VLOOKUP(C979,Arkusz1!A:C,3,FALSE)</f>
        <v>PLSFIO00483</v>
      </c>
      <c r="F979" s="7" t="s">
        <v>0</v>
      </c>
      <c r="G979" s="11" t="s">
        <v>639</v>
      </c>
      <c r="H979" s="11" t="s">
        <v>222</v>
      </c>
      <c r="J979" s="11" t="s">
        <v>184</v>
      </c>
      <c r="L979" s="11" t="s">
        <v>3</v>
      </c>
      <c r="M979" s="11" t="s">
        <v>0</v>
      </c>
      <c r="N979" s="11">
        <v>2100</v>
      </c>
      <c r="O979" s="11">
        <v>1945742.22</v>
      </c>
      <c r="P979" s="13">
        <v>0.12651507463067777</v>
      </c>
    </row>
    <row r="980" spans="1:16" x14ac:dyDescent="0.3">
      <c r="A980" s="7" t="str">
        <f>VLOOKUP(C980,Arkusz1!A:C,2,FALSE)</f>
        <v>ALR018</v>
      </c>
      <c r="B980" s="7" t="s">
        <v>98</v>
      </c>
      <c r="C980" s="11" t="s">
        <v>538</v>
      </c>
      <c r="D980" s="7" t="s">
        <v>97</v>
      </c>
      <c r="E980" s="7" t="str">
        <f>VLOOKUP(C980,Arkusz1!A:C,3,FALSE)</f>
        <v>PLSFIO00483</v>
      </c>
      <c r="F980" s="7" t="s">
        <v>0</v>
      </c>
      <c r="G980" s="11" t="s">
        <v>639</v>
      </c>
      <c r="H980" s="11" t="s">
        <v>190</v>
      </c>
      <c r="J980" s="11" t="s">
        <v>184</v>
      </c>
      <c r="L980" s="11" t="s">
        <v>3</v>
      </c>
      <c r="M980" s="11" t="s">
        <v>0</v>
      </c>
      <c r="N980" s="11">
        <v>100</v>
      </c>
      <c r="O980" s="11">
        <v>109877</v>
      </c>
      <c r="P980" s="13">
        <v>7.1443671789138555E-3</v>
      </c>
    </row>
    <row r="981" spans="1:16" x14ac:dyDescent="0.3">
      <c r="A981" s="7" t="str">
        <f>VLOOKUP(C981,Arkusz1!A:C,2,FALSE)</f>
        <v>ALR018</v>
      </c>
      <c r="B981" s="7" t="s">
        <v>98</v>
      </c>
      <c r="C981" s="11" t="s">
        <v>538</v>
      </c>
      <c r="D981" s="7" t="s">
        <v>97</v>
      </c>
      <c r="E981" s="7" t="str">
        <f>VLOOKUP(C981,Arkusz1!A:C,3,FALSE)</f>
        <v>PLSFIO00483</v>
      </c>
      <c r="F981" s="7" t="s">
        <v>0</v>
      </c>
      <c r="G981" s="11" t="s">
        <v>639</v>
      </c>
      <c r="H981" s="11" t="s">
        <v>194</v>
      </c>
      <c r="J981" s="11" t="s">
        <v>184</v>
      </c>
      <c r="L981" s="11" t="s">
        <v>3</v>
      </c>
      <c r="M981" s="11" t="s">
        <v>0</v>
      </c>
      <c r="N981" s="11">
        <v>201</v>
      </c>
      <c r="O981" s="11">
        <v>207251.1</v>
      </c>
      <c r="P981" s="13">
        <v>1.3475777065571442E-2</v>
      </c>
    </row>
    <row r="982" spans="1:16" x14ac:dyDescent="0.3">
      <c r="A982" s="7" t="str">
        <f>VLOOKUP(C982,Arkusz1!A:C,2,FALSE)</f>
        <v>ALR018</v>
      </c>
      <c r="B982" s="7" t="s">
        <v>98</v>
      </c>
      <c r="C982" s="11" t="s">
        <v>538</v>
      </c>
      <c r="D982" s="7" t="s">
        <v>97</v>
      </c>
      <c r="E982" s="7" t="str">
        <f>VLOOKUP(C982,Arkusz1!A:C,3,FALSE)</f>
        <v>PLSFIO00483</v>
      </c>
      <c r="F982" s="7" t="s">
        <v>0</v>
      </c>
      <c r="G982" s="11" t="s">
        <v>639</v>
      </c>
      <c r="H982" s="11" t="s">
        <v>204</v>
      </c>
      <c r="J982" s="11" t="s">
        <v>184</v>
      </c>
      <c r="L982" s="11" t="s">
        <v>3</v>
      </c>
      <c r="M982" s="11" t="s">
        <v>0</v>
      </c>
      <c r="N982" s="11">
        <v>1</v>
      </c>
      <c r="O982" s="11">
        <v>1009.92</v>
      </c>
      <c r="P982" s="13">
        <v>6.5666511656931671E-5</v>
      </c>
    </row>
    <row r="983" spans="1:16" x14ac:dyDescent="0.3">
      <c r="A983" s="7" t="str">
        <f>VLOOKUP(C983,Arkusz1!A:C,2,FALSE)</f>
        <v>ALR018</v>
      </c>
      <c r="B983" s="7" t="s">
        <v>98</v>
      </c>
      <c r="C983" s="11" t="s">
        <v>538</v>
      </c>
      <c r="D983" s="7" t="s">
        <v>97</v>
      </c>
      <c r="E983" s="7" t="str">
        <f>VLOOKUP(C983,Arkusz1!A:C,3,FALSE)</f>
        <v>PLSFIO00483</v>
      </c>
      <c r="F983" s="7" t="s">
        <v>0</v>
      </c>
      <c r="G983" s="11" t="s">
        <v>639</v>
      </c>
      <c r="H983" s="11" t="s">
        <v>195</v>
      </c>
      <c r="J983" s="11" t="s">
        <v>184</v>
      </c>
      <c r="L983" s="11" t="s">
        <v>3</v>
      </c>
      <c r="M983" s="11" t="s">
        <v>0</v>
      </c>
      <c r="N983" s="11">
        <v>2</v>
      </c>
      <c r="O983" s="11">
        <v>1993.04</v>
      </c>
      <c r="P983" s="13">
        <v>1.2959044715693429E-4</v>
      </c>
    </row>
    <row r="984" spans="1:16" x14ac:dyDescent="0.3">
      <c r="A984" s="7" t="str">
        <f>VLOOKUP(C984,Arkusz1!A:C,2,FALSE)</f>
        <v>ALR018</v>
      </c>
      <c r="B984" s="7" t="s">
        <v>98</v>
      </c>
      <c r="C984" s="11" t="s">
        <v>538</v>
      </c>
      <c r="D984" s="7" t="s">
        <v>97</v>
      </c>
      <c r="E984" s="7" t="str">
        <f>VLOOKUP(C984,Arkusz1!A:C,3,FALSE)</f>
        <v>PLSFIO00483</v>
      </c>
      <c r="F984" s="7" t="s">
        <v>0</v>
      </c>
      <c r="G984" s="11" t="s">
        <v>639</v>
      </c>
      <c r="H984" s="11" t="s">
        <v>196</v>
      </c>
      <c r="J984" s="11" t="s">
        <v>184</v>
      </c>
      <c r="L984" s="11" t="s">
        <v>3</v>
      </c>
      <c r="M984" s="11" t="s">
        <v>0</v>
      </c>
      <c r="N984" s="11">
        <v>4052</v>
      </c>
      <c r="O984" s="11">
        <v>4069909.84</v>
      </c>
      <c r="P984" s="13">
        <v>0.26463163612070351</v>
      </c>
    </row>
    <row r="985" spans="1:16" x14ac:dyDescent="0.3">
      <c r="A985" s="7" t="str">
        <f>VLOOKUP(C985,Arkusz1!A:C,2,FALSE)</f>
        <v>ALR018</v>
      </c>
      <c r="B985" s="7" t="s">
        <v>98</v>
      </c>
      <c r="C985" s="11" t="s">
        <v>538</v>
      </c>
      <c r="D985" s="7" t="s">
        <v>97</v>
      </c>
      <c r="E985" s="7" t="str">
        <f>VLOOKUP(C985,Arkusz1!A:C,3,FALSE)</f>
        <v>PLSFIO00483</v>
      </c>
      <c r="F985" s="7" t="s">
        <v>0</v>
      </c>
      <c r="G985" s="11" t="s">
        <v>639</v>
      </c>
      <c r="H985" s="11" t="s">
        <v>197</v>
      </c>
      <c r="J985" s="11" t="s">
        <v>184</v>
      </c>
      <c r="L985" s="11" t="s">
        <v>3</v>
      </c>
      <c r="M985" s="11" t="s">
        <v>0</v>
      </c>
      <c r="N985" s="11">
        <v>1800</v>
      </c>
      <c r="O985" s="11">
        <v>1796796</v>
      </c>
      <c r="P985" s="13">
        <v>0.11683036822632306</v>
      </c>
    </row>
    <row r="986" spans="1:16" x14ac:dyDescent="0.3">
      <c r="A986" s="7" t="str">
        <f>VLOOKUP(C986,Arkusz1!A:C,2,FALSE)</f>
        <v>ALR018</v>
      </c>
      <c r="B986" s="7" t="s">
        <v>98</v>
      </c>
      <c r="C986" s="11" t="s">
        <v>538</v>
      </c>
      <c r="D986" s="7" t="s">
        <v>97</v>
      </c>
      <c r="E986" s="7" t="str">
        <f>VLOOKUP(C986,Arkusz1!A:C,3,FALSE)</f>
        <v>PLSFIO00483</v>
      </c>
      <c r="F986" s="7" t="s">
        <v>0</v>
      </c>
      <c r="G986" s="11" t="s">
        <v>639</v>
      </c>
      <c r="H986" s="11" t="s">
        <v>198</v>
      </c>
      <c r="J986" s="11" t="s">
        <v>184</v>
      </c>
      <c r="L986" s="11" t="s">
        <v>3</v>
      </c>
      <c r="M986" s="11" t="s">
        <v>0</v>
      </c>
      <c r="N986" s="11">
        <v>101</v>
      </c>
      <c r="O986" s="11">
        <v>99860.72</v>
      </c>
      <c r="P986" s="13">
        <v>6.4930936449912758E-3</v>
      </c>
    </row>
    <row r="987" spans="1:16" x14ac:dyDescent="0.3">
      <c r="A987" s="7" t="str">
        <f>VLOOKUP(C987,Arkusz1!A:C,2,FALSE)</f>
        <v>ALR018</v>
      </c>
      <c r="B987" s="7" t="s">
        <v>98</v>
      </c>
      <c r="C987" s="11" t="s">
        <v>538</v>
      </c>
      <c r="D987" s="7" t="s">
        <v>97</v>
      </c>
      <c r="E987" s="7" t="str">
        <f>VLOOKUP(C987,Arkusz1!A:C,3,FALSE)</f>
        <v>PLSFIO00483</v>
      </c>
      <c r="F987" s="7" t="s">
        <v>0</v>
      </c>
      <c r="G987" s="11" t="s">
        <v>639</v>
      </c>
      <c r="H987" s="11" t="s">
        <v>205</v>
      </c>
      <c r="J987" s="11" t="s">
        <v>184</v>
      </c>
      <c r="L987" s="11" t="s">
        <v>3</v>
      </c>
      <c r="M987" s="11" t="s">
        <v>0</v>
      </c>
      <c r="N987" s="11">
        <v>100</v>
      </c>
      <c r="O987" s="11">
        <v>97812</v>
      </c>
      <c r="P987" s="13">
        <v>6.3598828008038259E-3</v>
      </c>
    </row>
    <row r="988" spans="1:16" x14ac:dyDescent="0.3">
      <c r="A988" s="7" t="str">
        <f>VLOOKUP(C988,Arkusz1!A:C,2,FALSE)</f>
        <v>ALR018</v>
      </c>
      <c r="B988" s="7" t="s">
        <v>98</v>
      </c>
      <c r="C988" s="11" t="s">
        <v>538</v>
      </c>
      <c r="D988" s="7" t="s">
        <v>97</v>
      </c>
      <c r="E988" s="7" t="str">
        <f>VLOOKUP(C988,Arkusz1!A:C,3,FALSE)</f>
        <v>PLSFIO00483</v>
      </c>
      <c r="F988" s="7" t="s">
        <v>0</v>
      </c>
      <c r="G988" s="11" t="s">
        <v>639</v>
      </c>
      <c r="H988" s="11" t="s">
        <v>199</v>
      </c>
      <c r="J988" s="11" t="s">
        <v>184</v>
      </c>
      <c r="L988" s="11" t="s">
        <v>3</v>
      </c>
      <c r="M988" s="11" t="s">
        <v>0</v>
      </c>
      <c r="N988" s="11">
        <v>1</v>
      </c>
      <c r="O988" s="11">
        <v>964.52</v>
      </c>
      <c r="P988" s="13">
        <v>6.271453562989517E-5</v>
      </c>
    </row>
    <row r="989" spans="1:16" x14ac:dyDescent="0.3">
      <c r="A989" s="7" t="str">
        <f>VLOOKUP(C989,Arkusz1!A:C,2,FALSE)</f>
        <v>ALR018</v>
      </c>
      <c r="B989" s="7" t="s">
        <v>98</v>
      </c>
      <c r="C989" s="11" t="s">
        <v>538</v>
      </c>
      <c r="D989" s="7" t="s">
        <v>97</v>
      </c>
      <c r="E989" s="7" t="str">
        <f>VLOOKUP(C989,Arkusz1!A:C,3,FALSE)</f>
        <v>PLSFIO00483</v>
      </c>
      <c r="F989" s="7" t="s">
        <v>0</v>
      </c>
      <c r="G989" s="11" t="s">
        <v>78</v>
      </c>
      <c r="H989" s="11" t="s">
        <v>77</v>
      </c>
      <c r="J989" s="11" t="s">
        <v>91</v>
      </c>
      <c r="L989" s="11" t="s">
        <v>3</v>
      </c>
      <c r="M989" s="11" t="s">
        <v>0</v>
      </c>
      <c r="N989" s="11">
        <v>300</v>
      </c>
      <c r="O989" s="11">
        <v>66600</v>
      </c>
      <c r="P989" s="13">
        <v>4.3304317929654321E-3</v>
      </c>
    </row>
    <row r="990" spans="1:16" x14ac:dyDescent="0.3">
      <c r="A990" s="7" t="str">
        <f>VLOOKUP(C990,Arkusz1!A:C,2,FALSE)</f>
        <v>ALR018</v>
      </c>
      <c r="B990" s="7" t="s">
        <v>98</v>
      </c>
      <c r="C990" s="11" t="s">
        <v>538</v>
      </c>
      <c r="D990" s="7" t="s">
        <v>97</v>
      </c>
      <c r="E990" s="7" t="str">
        <f>VLOOKUP(C990,Arkusz1!A:C,3,FALSE)</f>
        <v>PLSFIO00483</v>
      </c>
      <c r="F990" s="7" t="s">
        <v>0</v>
      </c>
      <c r="G990" s="11" t="s">
        <v>647</v>
      </c>
      <c r="H990" s="11" t="s">
        <v>604</v>
      </c>
      <c r="J990" s="12" t="s">
        <v>207</v>
      </c>
      <c r="L990" s="11" t="s">
        <v>3</v>
      </c>
      <c r="M990" s="11" t="s">
        <v>0</v>
      </c>
      <c r="N990" s="11">
        <v>18066.4951</v>
      </c>
      <c r="O990" s="11">
        <v>2185142.58</v>
      </c>
      <c r="P990" s="13">
        <v>0.14208124475367132</v>
      </c>
    </row>
    <row r="991" spans="1:16" x14ac:dyDescent="0.3">
      <c r="A991" s="7" t="str">
        <f>VLOOKUP(C991,Arkusz1!A:C,2,FALSE)</f>
        <v>ALR018</v>
      </c>
      <c r="B991" s="7" t="s">
        <v>98</v>
      </c>
      <c r="C991" s="11" t="s">
        <v>538</v>
      </c>
      <c r="D991" s="7" t="s">
        <v>97</v>
      </c>
      <c r="E991" s="7" t="str">
        <f>VLOOKUP(C991,Arkusz1!A:C,3,FALSE)</f>
        <v>PLSFIO00483</v>
      </c>
      <c r="F991" s="7" t="s">
        <v>0</v>
      </c>
      <c r="G991" s="11" t="s">
        <v>648</v>
      </c>
      <c r="H991" s="11" t="s">
        <v>605</v>
      </c>
      <c r="J991" s="12" t="s">
        <v>207</v>
      </c>
      <c r="L991" s="11" t="s">
        <v>3</v>
      </c>
      <c r="M991" s="11" t="s">
        <v>0</v>
      </c>
      <c r="N991" s="11">
        <v>2784.3944000000001</v>
      </c>
      <c r="O991" s="11">
        <v>318646.09999999998</v>
      </c>
      <c r="P991" s="13">
        <v>2.0718846879045679E-2</v>
      </c>
    </row>
    <row r="992" spans="1:16" x14ac:dyDescent="0.3">
      <c r="A992" s="7" t="str">
        <f>VLOOKUP(C992,Arkusz1!A:C,2,FALSE)</f>
        <v>ALR018</v>
      </c>
      <c r="B992" s="7" t="s">
        <v>98</v>
      </c>
      <c r="C992" s="11" t="s">
        <v>538</v>
      </c>
      <c r="D992" s="7" t="s">
        <v>97</v>
      </c>
      <c r="E992" s="7" t="str">
        <f>VLOOKUP(C992,Arkusz1!A:C,3,FALSE)</f>
        <v>PLSFIO00483</v>
      </c>
      <c r="F992" s="7" t="s">
        <v>0</v>
      </c>
      <c r="G992" s="11" t="s">
        <v>649</v>
      </c>
      <c r="H992" s="11" t="s">
        <v>606</v>
      </c>
      <c r="J992" s="12" t="s">
        <v>207</v>
      </c>
      <c r="L992" s="11" t="s">
        <v>3</v>
      </c>
      <c r="M992" s="11" t="s">
        <v>0</v>
      </c>
      <c r="N992" s="11">
        <v>2614.9137999999998</v>
      </c>
      <c r="O992" s="11">
        <v>291510.59000000003</v>
      </c>
      <c r="P992" s="13">
        <v>1.8954455359190853E-2</v>
      </c>
    </row>
    <row r="993" spans="1:16" x14ac:dyDescent="0.3">
      <c r="A993" s="7" t="str">
        <f>VLOOKUP(C993,Arkusz1!A:C,2,FALSE)</f>
        <v>ALR018</v>
      </c>
      <c r="B993" s="7" t="s">
        <v>98</v>
      </c>
      <c r="C993" s="11" t="s">
        <v>538</v>
      </c>
      <c r="D993" s="7" t="s">
        <v>97</v>
      </c>
      <c r="E993" s="7" t="str">
        <f>VLOOKUP(C993,Arkusz1!A:C,3,FALSE)</f>
        <v>PLSFIO00483</v>
      </c>
      <c r="F993" s="7" t="s">
        <v>0</v>
      </c>
      <c r="G993" s="11" t="s">
        <v>650</v>
      </c>
      <c r="H993" s="11" t="s">
        <v>607</v>
      </c>
      <c r="J993" s="12" t="s">
        <v>207</v>
      </c>
      <c r="L993" s="11" t="s">
        <v>3</v>
      </c>
      <c r="M993" s="11" t="s">
        <v>0</v>
      </c>
      <c r="N993" s="11">
        <v>2962.7154999999998</v>
      </c>
      <c r="O993" s="11">
        <v>318995.58</v>
      </c>
      <c r="P993" s="13">
        <v>2.0741570592304023E-2</v>
      </c>
    </row>
    <row r="994" spans="1:16" x14ac:dyDescent="0.3">
      <c r="A994" s="7" t="str">
        <f>VLOOKUP(C994,Arkusz1!A:C,2,FALSE)</f>
        <v>ALR018</v>
      </c>
      <c r="B994" s="7" t="s">
        <v>98</v>
      </c>
      <c r="C994" s="11" t="s">
        <v>538</v>
      </c>
      <c r="D994" s="7" t="s">
        <v>97</v>
      </c>
      <c r="E994" s="7" t="str">
        <f>VLOOKUP(C994,Arkusz1!A:C,3,FALSE)</f>
        <v>PLSFIO00483</v>
      </c>
      <c r="F994" s="7" t="s">
        <v>0</v>
      </c>
      <c r="G994" s="11" t="s">
        <v>651</v>
      </c>
      <c r="H994" s="11" t="s">
        <v>608</v>
      </c>
      <c r="J994" s="12" t="s">
        <v>207</v>
      </c>
      <c r="L994" s="11" t="s">
        <v>3</v>
      </c>
      <c r="M994" s="11" t="s">
        <v>0</v>
      </c>
      <c r="N994" s="11">
        <v>1952.7893999999999</v>
      </c>
      <c r="O994" s="11">
        <v>270129.36</v>
      </c>
      <c r="P994" s="13">
        <v>1.7564215747108178E-2</v>
      </c>
    </row>
    <row r="995" spans="1:16" x14ac:dyDescent="0.3">
      <c r="A995" s="7" t="str">
        <f>VLOOKUP(C995,Arkusz1!A:C,2,FALSE)</f>
        <v>ALR018</v>
      </c>
      <c r="B995" s="7" t="s">
        <v>98</v>
      </c>
      <c r="C995" s="11" t="s">
        <v>538</v>
      </c>
      <c r="D995" s="7" t="s">
        <v>97</v>
      </c>
      <c r="E995" s="7" t="str">
        <f>VLOOKUP(C995,Arkusz1!A:C,3,FALSE)</f>
        <v>PLSFIO00483</v>
      </c>
      <c r="F995" s="7" t="s">
        <v>0</v>
      </c>
      <c r="G995" s="11" t="s">
        <v>80</v>
      </c>
      <c r="H995" s="11" t="s">
        <v>79</v>
      </c>
      <c r="J995" s="11" t="s">
        <v>91</v>
      </c>
      <c r="L995" s="11" t="s">
        <v>3</v>
      </c>
      <c r="M995" s="11" t="s">
        <v>0</v>
      </c>
      <c r="N995" s="11">
        <v>9500</v>
      </c>
      <c r="O995" s="11">
        <v>68305</v>
      </c>
      <c r="P995" s="13">
        <v>4.4412934477252829E-3</v>
      </c>
    </row>
    <row r="996" spans="1:16" x14ac:dyDescent="0.3">
      <c r="A996" s="7" t="str">
        <f>VLOOKUP(C996,Arkusz1!A:C,2,FALSE)</f>
        <v>ALR018</v>
      </c>
      <c r="B996" s="7" t="s">
        <v>98</v>
      </c>
      <c r="C996" s="11" t="s">
        <v>538</v>
      </c>
      <c r="D996" s="7" t="s">
        <v>97</v>
      </c>
      <c r="E996" s="7" t="str">
        <f>VLOOKUP(C996,Arkusz1!A:C,3,FALSE)</f>
        <v>PLSFIO00483</v>
      </c>
      <c r="F996" s="7" t="s">
        <v>0</v>
      </c>
      <c r="G996" s="11" t="s">
        <v>82</v>
      </c>
      <c r="H996" s="11" t="s">
        <v>81</v>
      </c>
      <c r="J996" s="11" t="s">
        <v>91</v>
      </c>
      <c r="L996" s="11" t="s">
        <v>3</v>
      </c>
      <c r="M996" s="11" t="s">
        <v>0</v>
      </c>
      <c r="N996" s="11">
        <v>175</v>
      </c>
      <c r="O996" s="11">
        <v>83125</v>
      </c>
      <c r="P996" s="13">
        <v>5.4049120539076808E-3</v>
      </c>
    </row>
    <row r="997" spans="1:16" x14ac:dyDescent="0.3">
      <c r="A997" s="7" t="str">
        <f>VLOOKUP(C997,Arkusz1!A:C,2,FALSE)</f>
        <v>ALR018</v>
      </c>
      <c r="B997" s="7" t="s">
        <v>98</v>
      </c>
      <c r="C997" s="11" t="s">
        <v>538</v>
      </c>
      <c r="D997" s="7" t="s">
        <v>97</v>
      </c>
      <c r="E997" s="7" t="str">
        <f>VLOOKUP(C997,Arkusz1!A:C,3,FALSE)</f>
        <v>PLSFIO00483</v>
      </c>
      <c r="F997" s="7" t="s">
        <v>0</v>
      </c>
      <c r="G997" s="11" t="s">
        <v>191</v>
      </c>
      <c r="H997" s="11" t="s">
        <v>192</v>
      </c>
      <c r="J997" s="11" t="s">
        <v>184</v>
      </c>
      <c r="L997" s="11" t="s">
        <v>3</v>
      </c>
      <c r="M997" s="11" t="s">
        <v>0</v>
      </c>
      <c r="N997" s="11">
        <v>163</v>
      </c>
      <c r="O997" s="11">
        <v>0</v>
      </c>
      <c r="P997" s="13">
        <v>0</v>
      </c>
    </row>
    <row r="998" spans="1:16" x14ac:dyDescent="0.3">
      <c r="A998" s="7" t="str">
        <f>VLOOKUP(C998,Arkusz1!A:C,2,FALSE)</f>
        <v>ALR018</v>
      </c>
      <c r="B998" s="7" t="s">
        <v>98</v>
      </c>
      <c r="C998" s="11" t="s">
        <v>538</v>
      </c>
      <c r="D998" s="7" t="s">
        <v>97</v>
      </c>
      <c r="E998" s="7" t="str">
        <f>VLOOKUP(C998,Arkusz1!A:C,3,FALSE)</f>
        <v>PLSFIO00483</v>
      </c>
      <c r="F998" s="7" t="s">
        <v>0</v>
      </c>
      <c r="G998" s="11" t="s">
        <v>84</v>
      </c>
      <c r="H998" s="11" t="s">
        <v>83</v>
      </c>
      <c r="J998" s="11" t="s">
        <v>91</v>
      </c>
      <c r="L998" s="11" t="s">
        <v>3</v>
      </c>
      <c r="M998" s="11" t="s">
        <v>0</v>
      </c>
      <c r="N998" s="11">
        <v>12000</v>
      </c>
      <c r="O998" s="11">
        <v>55920</v>
      </c>
      <c r="P998" s="13">
        <v>3.6360021901295338E-3</v>
      </c>
    </row>
    <row r="999" spans="1:16" x14ac:dyDescent="0.3">
      <c r="A999" s="7" t="str">
        <f>VLOOKUP(C999,Arkusz1!A:C,2,FALSE)</f>
        <v>ALR018</v>
      </c>
      <c r="B999" s="7" t="s">
        <v>98</v>
      </c>
      <c r="C999" s="11" t="s">
        <v>538</v>
      </c>
      <c r="D999" s="7" t="s">
        <v>97</v>
      </c>
      <c r="E999" s="7" t="str">
        <f>VLOOKUP(C999,Arkusz1!A:C,3,FALSE)</f>
        <v>PLSFIO00483</v>
      </c>
      <c r="F999" s="7" t="s">
        <v>0</v>
      </c>
      <c r="G999" s="11" t="s">
        <v>88</v>
      </c>
      <c r="H999" s="11" t="s">
        <v>87</v>
      </c>
      <c r="J999" s="11" t="s">
        <v>91</v>
      </c>
      <c r="L999" s="11" t="s">
        <v>3</v>
      </c>
      <c r="M999" s="11" t="s">
        <v>0</v>
      </c>
      <c r="N999" s="11">
        <v>2500</v>
      </c>
      <c r="O999" s="11">
        <v>52000</v>
      </c>
      <c r="P999" s="13">
        <v>3.3811179164294665E-3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280CE-414E-46B1-BC40-2E4977CE2D1C}">
  <dimension ref="A1:B2"/>
  <sheetViews>
    <sheetView tabSelected="1" topLeftCell="A2" workbookViewId="0">
      <selection activeCell="A2" sqref="A2"/>
    </sheetView>
  </sheetViews>
  <sheetFormatPr defaultRowHeight="14.4" x14ac:dyDescent="0.3"/>
  <cols>
    <col min="1" max="1" width="201.77734375" style="3" customWidth="1"/>
    <col min="2" max="2" width="8.88671875" style="3"/>
  </cols>
  <sheetData>
    <row r="1" spans="1:1" x14ac:dyDescent="0.3">
      <c r="A1" s="9" t="s">
        <v>529</v>
      </c>
    </row>
    <row r="2" spans="1:1" ht="409.2" customHeight="1" x14ac:dyDescent="0.3">
      <c r="A2" s="10" t="s">
        <v>655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64DAE-F346-4420-8806-9A2DA31EBEC9}">
  <dimension ref="A1:C9"/>
  <sheetViews>
    <sheetView workbookViewId="0">
      <selection activeCell="A10" sqref="A10:XFD10"/>
    </sheetView>
  </sheetViews>
  <sheetFormatPr defaultRowHeight="14.4" x14ac:dyDescent="0.3"/>
  <cols>
    <col min="1" max="1" width="27.109375" bestFit="1" customWidth="1"/>
    <col min="3" max="3" width="27" bestFit="1" customWidth="1"/>
  </cols>
  <sheetData>
    <row r="1" spans="1:3" x14ac:dyDescent="0.3">
      <c r="A1" t="s">
        <v>103</v>
      </c>
      <c r="B1" t="s">
        <v>101</v>
      </c>
      <c r="C1" t="s">
        <v>104</v>
      </c>
    </row>
    <row r="2" spans="1:3" x14ac:dyDescent="0.3">
      <c r="A2" t="s">
        <v>531</v>
      </c>
      <c r="B2" t="s">
        <v>100</v>
      </c>
      <c r="C2" t="s">
        <v>99</v>
      </c>
    </row>
    <row r="3" spans="1:3" x14ac:dyDescent="0.3">
      <c r="A3" t="s">
        <v>532</v>
      </c>
      <c r="B3" t="s">
        <v>117</v>
      </c>
      <c r="C3" t="s">
        <v>118</v>
      </c>
    </row>
    <row r="4" spans="1:3" x14ac:dyDescent="0.3">
      <c r="A4" t="s">
        <v>533</v>
      </c>
      <c r="B4" t="s">
        <v>253</v>
      </c>
      <c r="C4" t="s">
        <v>254</v>
      </c>
    </row>
    <row r="5" spans="1:3" x14ac:dyDescent="0.3">
      <c r="A5" t="s">
        <v>534</v>
      </c>
      <c r="B5" t="s">
        <v>345</v>
      </c>
      <c r="C5" t="s">
        <v>180</v>
      </c>
    </row>
    <row r="6" spans="1:3" x14ac:dyDescent="0.3">
      <c r="A6" t="s">
        <v>535</v>
      </c>
      <c r="B6" t="s">
        <v>411</v>
      </c>
      <c r="C6" t="s">
        <v>412</v>
      </c>
    </row>
    <row r="7" spans="1:3" x14ac:dyDescent="0.3">
      <c r="A7" t="s">
        <v>536</v>
      </c>
      <c r="B7" t="s">
        <v>462</v>
      </c>
      <c r="C7" t="s">
        <v>463</v>
      </c>
    </row>
    <row r="8" spans="1:3" x14ac:dyDescent="0.3">
      <c r="A8" t="s">
        <v>537</v>
      </c>
      <c r="B8" t="s">
        <v>210</v>
      </c>
      <c r="C8" t="s">
        <v>211</v>
      </c>
    </row>
    <row r="9" spans="1:3" x14ac:dyDescent="0.3">
      <c r="A9" t="s">
        <v>538</v>
      </c>
      <c r="B9" t="s">
        <v>200</v>
      </c>
      <c r="C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DANE</vt:lpstr>
      <vt:lpstr>NOTA PRAWNA</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Magdalena Borkowska</cp:lastModifiedBy>
  <dcterms:created xsi:type="dcterms:W3CDTF">2024-10-20T10:12:20Z</dcterms:created>
  <dcterms:modified xsi:type="dcterms:W3CDTF">2025-01-22T09:55:40Z</dcterms:modified>
</cp:coreProperties>
</file>